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https://erapgsob-my.sharepoint.com/personal/dvanleemput_erap-gsob_brussels/Documents/Documents/0. Com/"/>
    </mc:Choice>
  </mc:AlternateContent>
  <xr:revisionPtr revIDLastSave="2" documentId="8_{217BF12B-69A5-4D51-BD0E-71A91071E7D8}" xr6:coauthVersionLast="47" xr6:coauthVersionMax="47" xr10:uidLastSave="{CCE89914-618B-4FFD-B745-8704B1B81B72}"/>
  <workbookProtection lockStructure="1"/>
  <bookViews>
    <workbookView xWindow="-135" yWindow="-135" windowWidth="29070" windowHeight="15750" tabRatio="693" firstSheet="1" activeTab="9" xr2:uid="{FB031A84-50BC-4230-B159-C2ED2159D1A6}"/>
  </bookViews>
  <sheets>
    <sheet name="ROW" sheetId="7" state="hidden" r:id="rId1"/>
    <sheet name="Légendes" sheetId="11" r:id="rId2"/>
    <sheet name="Formation_ MP lancés en 2025" sheetId="10" r:id="rId3"/>
    <sheet name="Form_MP_lancés&lt;2025_en cours" sheetId="9" r:id="rId4"/>
    <sheet name="Consultance_MP lancés en 2025" sheetId="3" r:id="rId5"/>
    <sheet name="Consult_MP_lancés&lt;2025_en cours" sheetId="12" r:id="rId6"/>
    <sheet name="Support MP_lancés&lt;2025 en cours" sheetId="13" r:id="rId7"/>
    <sheet name="COM_MP_lancés en 2025" sheetId="8" r:id="rId8"/>
    <sheet name="Supports MP lancés en _services" sheetId="5" r:id="rId9"/>
    <sheet name="BDC_consommables 2025" sheetId="6" r:id="rId10"/>
  </sheets>
  <externalReferences>
    <externalReference r:id="rId11"/>
  </externalReferences>
  <definedNames>
    <definedName name="_xlnm._FilterDatabase" localSheetId="9" hidden="1">'BDC_consommables 2025'!#REF!</definedName>
    <definedName name="_xlnm._FilterDatabase" localSheetId="7" hidden="1">'Supports MP lancés en _services'!$A$2:$J$17</definedName>
    <definedName name="_xlnm._FilterDatabase" localSheetId="5" hidden="1">'Consult_MP_lancés&lt;2025_en cours'!$A$2:$J$20</definedName>
    <definedName name="_xlnm._FilterDatabase" localSheetId="4" hidden="1">'Consultance_MP lancés en 2025'!$A$2:$K$42</definedName>
    <definedName name="_xlnm._FilterDatabase" localSheetId="3" hidden="1">'Form_MP_lancés&lt;2025_en cours'!$A$2:$L$114</definedName>
    <definedName name="_xlnm._FilterDatabase" localSheetId="2" hidden="1">'Formation_ MP lancés en 2025'!$A$2:$L$2</definedName>
    <definedName name="_xlnm._FilterDatabase" localSheetId="6" hidden="1">'Support MP_lancés&lt;2025 en cours'!$A$2:$J$9</definedName>
    <definedName name="_xlnm._FilterDatabase" localSheetId="8" hidden="1">'Supports MP lancés en _services'!$A$2:$J$17</definedName>
    <definedName name="Print_Area" localSheetId="9">'BDC_consommables 2025'!$A$1:$E$46</definedName>
    <definedName name="Print_Area" localSheetId="7">'Supports MP lancés en _services'!$A$1:$J$23</definedName>
    <definedName name="Print_Area" localSheetId="5">'Consult_MP_lancés&lt;2025_en cours'!$A$1:$J$22</definedName>
    <definedName name="Print_Area" localSheetId="4">'Consultance_MP lancés en 2025'!$A$1:$K$48</definedName>
    <definedName name="Print_Area" localSheetId="6">'Support MP_lancés&lt;2025 en cours'!$A$1:$J$11</definedName>
    <definedName name="Print_Area" localSheetId="8">'Supports MP lancés en _services'!$A$1:$J$23</definedName>
    <definedName name="Statuts" localSheetId="7">Tableau4[[#All],[Statuts]]</definedName>
    <definedName name="Statuts" localSheetId="5">[1]!Tableau4[[#All],[Statuts]]</definedName>
    <definedName name="Statuts" localSheetId="1">[1]!Tableau4[[#All],[Statuts]]</definedName>
    <definedName name="Statuts" localSheetId="6">[1]!Tableau4[[#All],[Statuts]]</definedName>
    <definedName name="Statuts">Tableau4[[#All],[Statuts]]</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7" i="3" l="1"/>
  <c r="L3" i="3"/>
  <c r="I211" i="13" l="1"/>
</calcChain>
</file>

<file path=xl/sharedStrings.xml><?xml version="1.0" encoding="utf-8"?>
<sst xmlns="http://schemas.openxmlformats.org/spreadsheetml/2006/main" count="1906" uniqueCount="1170">
  <si>
    <t>Statuts</t>
  </si>
  <si>
    <t>En cours</t>
  </si>
  <si>
    <t>Terminer</t>
  </si>
  <si>
    <t>Marché public arrivé à échéance</t>
  </si>
  <si>
    <t>Marché public clôturé cette année</t>
  </si>
  <si>
    <t>Marché public ENCOURS</t>
  </si>
  <si>
    <t>Informations INCOMPLETES</t>
  </si>
  <si>
    <t>MP Faible montant</t>
  </si>
  <si>
    <t xml:space="preserve">Intitulé formation catalogue /
Catalogus opleidingstitel </t>
  </si>
  <si>
    <t>Intitulé de l'activité</t>
  </si>
  <si>
    <t>Titel van activiteit</t>
  </si>
  <si>
    <t>Date de début /
Begindatum</t>
  </si>
  <si>
    <t>Date de fin /
Eindatum</t>
  </si>
  <si>
    <t xml:space="preserve">Condition de fin </t>
  </si>
  <si>
    <t>Eindvoorwaarde</t>
  </si>
  <si>
    <t>Statuts (à compléter)</t>
  </si>
  <si>
    <t>Date (à compléter SI reconduit)</t>
  </si>
  <si>
    <t>Nom de l’attributaire /
Naam leverancier</t>
  </si>
  <si>
    <t>Montant d’attribution /
Bedrag</t>
  </si>
  <si>
    <t>Consommation / consumptie
01/01/2025 - 31/12/2025</t>
  </si>
  <si>
    <t>Lutte contre les mariages forcés</t>
  </si>
  <si>
    <t>« Elaboration et animation d’un programme de formation relatif à la lutte contre les mariages forcés : approches juridique, sociale et interculturelle » (Réf. MP Lutte mariages forcés 2025-2029) - Lot 1 FR</t>
  </si>
  <si>
    <t>Ontwikkeling en uitvoering van een opleidingsprogramma over de bestrijding van gedwongen huwelijken: juridische, sociale en interculturele benadering(Ref. MP Bestrijding gedwongen huwelijken 2025-2029) – Perceel 1 FR</t>
  </si>
  <si>
    <t xml:space="preserve">Il est reconductible tacitement une fois pour une période de 2 ans (24 mois) supplémentaires. En toute hypothèse, le marché prend fin de plein droit le 02 mars 2029.  </t>
  </si>
  <si>
    <t>Het kan stilzwijgend eenmaal worden verlengd voor een extra periode van 2 jaar (24 maanden). In ieder geval eindigt het contract van rechtswege op 2 maart 2029.</t>
  </si>
  <si>
    <t>La voix des femmes asbl</t>
  </si>
  <si>
    <t>23.800,00 € TVAC (0%)</t>
  </si>
  <si>
    <t>« Elaboration et animation d’un programme de formation relatif à la lutte contre les mariages forcés : approches juridique, sociale et interculturelle » (Réf. MP Lutte mariages forcés 2025-2029) - Lot 2 NL</t>
  </si>
  <si>
    <t>Ontwikkeling en uitvoering van een opleidingsprogramma over de bestrijding van gedwongen huwelijken: juridische, sociale en interculturele benadering(Ref. MP Bestrijding gedwongen huwelijken 2025-2029) – Perceel 2NL</t>
  </si>
  <si>
    <t>Het wordt stilzwijgend verlengd eenmaal voor een periode van nog eens 2 jaar (24 maanden). In ieder geval eindigt het contract van rechtswege op 2 maart 2029.</t>
  </si>
  <si>
    <t>GAMS Belgique asbl</t>
  </si>
  <si>
    <t>12.000 € TVAC (21%)</t>
  </si>
  <si>
    <t>Pratiques des marchés publics</t>
  </si>
  <si>
    <t>« Élaboration et animation de formations en matière de marchés publics » - Réf. MP Prat MP 2021-2025 - Lot 1</t>
  </si>
  <si>
    <t>ONTWIKKELEN EN GEVEN VAN 
OPLEIDINGEN M.B.T. 
OVERHEIDSOPDRACHTEN Réf. MP Prat MP 2021-2025 - Perceel 1</t>
  </si>
  <si>
    <t>Tender Law srl</t>
  </si>
  <si>
    <t>248.776,00 € TVAC (21%)</t>
  </si>
  <si>
    <t xml:space="preserve">MP attribué en 2022 et pas 2025 - Dates corrigées - Ce MP (lot) se trouve dans l'onglet 2 en ligne 39. Il peut donc être supprimé ici. </t>
  </si>
  <si>
    <t xml:space="preserve">Agents des niveaux A, B et C - Module « Introduction aux marchés publics » </t>
  </si>
  <si>
    <t>L'élaboration et animation d’un parcours de formation à destination des agents entrant en fonction au sein des administrations communales et des CPAS de la Région de Bruxelles-Capitale (Réf. MP Agents entrant 2021-2025) -LOT 7 : Agents des niveaux A, B et C - Module « Introduction aux marchés publics »</t>
  </si>
  <si>
    <t>Uitwerken en geven van een 
opleidingstraject voor ambtenaren die in 
dienst treden bij de gemeentebesturen en de 
OCMW's in het Brussels Hoofdstedelijk 
Gewest”(Ref. MP Nieuwe ambtenaren 2021-2025) – Perceel 7: ambtenaren van niveaus A, B en C – Module “Inleiding tot de overheidsopdrachten”</t>
  </si>
  <si>
    <t>Sur la base des quantités présumées qui ne sont pas liantes pour l'ERAP, le montant d'attribution est de 58.273,60 € TVAC</t>
  </si>
  <si>
    <t xml:space="preserve">MP attribué en 2022 et pas 2025 - Dates corrigées - Ce MP (lot) se trouve dans l'onglet 2 en ligne 57. Il peut donc être supprimé ici. </t>
  </si>
  <si>
    <t>Gardiens de la paix - Module : « Les droits et devoirs des gardiens de la paix »</t>
  </si>
  <si>
    <t>Élaboration et animation d’un programme de formation initiale pour les gardiens de la paix et de plusieurs modules de recyclage » (Réf. MP GDLP 2025-2029) - Lot 1 : « Les droits et devoirs des gardiens de la paix »</t>
  </si>
  <si>
    <t>Ontwikkeling en begeleiding van een basisopleidingsprogramma voor politieagenten en verschillende bijscholingsmodules (Ref. MP GDLP 2025-2029) - Deel 1: “Rechten en plichten van politieagenten”</t>
  </si>
  <si>
    <t>Le marché est conclu pour une période de deux ans (24 mois), reconductible 1 fois pour une période de deux ans (24 mois), soit pour une durée totale de 4 ans (48 mois)</t>
  </si>
  <si>
    <t>De overeenkomst wordt afgesloten voor een periode van twee jaar (24 maanden), verlengbaar 1 keer voor een periode van twee jaar (24 maanden), voor een totale duur van 4 jaar (48 maanden)</t>
  </si>
  <si>
    <t>MyRHO srl</t>
  </si>
  <si>
    <t>66.308,00 € TVAC (21%)</t>
  </si>
  <si>
    <t>Gardiens de la paix - Module : « Techniques de communication verbale et non verbale » et « Gestion des conflits, y compris la gestion positive de conflits avec des mineurs ».</t>
  </si>
  <si>
    <t>Élaboration et animation d’un programme de formation initiale pour les gardiens de la paix et de plusieurs modules de recyclage » (Réf. MP GDLP 2025-2029) - Lot 2 : « Techniques de communication verbale et non verbale » et « Gestion des conflits, y compris la gestion positive de conflits avec des mineurs ».</t>
  </si>
  <si>
    <t>Ontwikkeling en begeleiding van een basisopleidingsprogramma voor politieagenten en verschillende bijscholingsmodules (Ref. MP GDLP 2025-2029) - Deel 2: “Verbale en non-verbale communicatietechnieken” en “Conflictbeheersing, met inbegrip van positieve conflictbeheersing met minderjarigen”.</t>
  </si>
  <si>
    <t>Diversity bvba</t>
  </si>
  <si>
    <t>128.260,00 € TVAC (21%)</t>
  </si>
  <si>
    <t>Gardiens de la paix - Module : « L’interculturel et l’apprentissage du contact avec la diversité »</t>
  </si>
  <si>
    <t>Élaboration et animation d’un programme de formation initiale pour les gardiens de la paix et de plusieurs modules de recyclage » (Réf. MP GDLP 2025-2029) - Lot 3 : « L’interculturel et l’apprentissage du contact avec la diversité »</t>
  </si>
  <si>
    <t>Ontwikkeling en begeleiding van een basisopleidingsprogramma voor politieagenten en verschillende bijscholingsmodules (Ref. MP GDLP 2025-2029) - Deel 3: “Interculturele communicatie en omgaan met diversiteit”</t>
  </si>
  <si>
    <t>Formeville asbl</t>
  </si>
  <si>
    <t>37.750,00 € TTC (0% TVA)</t>
  </si>
  <si>
    <t>Gardiens de la paix - Module : « Techniques de défense physique »</t>
  </si>
  <si>
    <t>Élaboration et animation d’un programme de formation initiale pour les gardiens de la paix et de plusieurs modules de recyclage » (Réf. MP GDLP 2025-2029) - Lot 4 : « Techniques de défense physique »</t>
  </si>
  <si>
    <t>Ontwikkeling en begeleiding van een basisopleidingsprogramma voor politieagenten en verschillende bijscholingsmodules (Ref. MP GDLP 2025-2029) - Deel 4: “Technieken voor fysieke verdediging”</t>
  </si>
  <si>
    <t>MyRHO</t>
  </si>
  <si>
    <t>20.281,00 € TVAC (21%)</t>
  </si>
  <si>
    <t>Gardiens de la paix - Module : « Sport et condition physique »</t>
  </si>
  <si>
    <t>Élaboration et animation d’un programme de formation initiale pour les gardiens de la paix - Module "Sport et condition physique" » (Réf. MP GDLP_Relance_2025-2029)</t>
  </si>
  <si>
    <t>Ontwikkeling en begeleiding van een basisopleidingsprogramma voor politieagenten - Lot 5: Sport en fysieke conditie (Ref. MP GDLP_Relance_2025-2029)</t>
  </si>
  <si>
    <t>Mensura asbl</t>
  </si>
  <si>
    <t>37.183,30 € TVAC (21%)</t>
  </si>
  <si>
    <t>Gardiens de la paix - Module : « L’observation et la rédaction de rapports » et « Compétences rédactionnelles »</t>
  </si>
  <si>
    <t>Élaboration et animation d’un programme de formation initiale pour les gardiens de la paix et de plusieurs modules de recyclage » (Réf. MP GDLP 2025-2029) - Lot 6 : « L’observation et la rédaction de rapports » et « Compétences rédactionnelles »</t>
  </si>
  <si>
    <t>Ontwikkeling en begeleiding van een basisopleidingsprogramma voor politieagenten en verschillende bijscholingsmodules (Ref. MP GDLP 2025-2029) - Deel 6: “Observatie en rapportage” en “Schrijfvaardigheid”</t>
  </si>
  <si>
    <t>51.970,00 € TVAC (21%)</t>
  </si>
  <si>
    <t>Code 4 - « Organisation administrative et statut du personnel »</t>
  </si>
  <si>
    <t>« Conception et animation d’un programme de formation relatif à la préparation de l’examen Code 4 » (Réf. MP Code 4 2024-2028) - Lot 1 : « Organisation administrative et statut du personnel »</t>
  </si>
  <si>
    <t>“Ontwerp en uitvoering van een opleidingsprogramma ter voorbereiding op het examen Code 4” (Ref. MP Code 4 2024-2028) - Deel 1: “Administratieve organisatie en personeelsstatuut”</t>
  </si>
  <si>
    <t>60.838,80 € TVAC (21%)</t>
  </si>
  <si>
    <t>Code 4 - « Management et leadership »</t>
  </si>
  <si>
    <t>« Conception et animation d’un programme de formation relatif à la préparation de l’examen Code 4 » (Réf. MP Code 4 2024-2028) – Lot 2 –
« Management et leadership ».</t>
  </si>
  <si>
    <t>“Ontwerp en begeleiding van een opleidingsprogramma ter voorbereiding op het examen Code 4” 
(Ref. MP Code 4 2024-2028) – Perceel 2: “Management en leiderschap”</t>
  </si>
  <si>
    <t>68.728,00 € TVAC (21%)</t>
  </si>
  <si>
    <t>Code 4 - « Bien-être et sécurité au travail »</t>
  </si>
  <si>
    <t>« Conception et animation d’un programme de formation relatif à la préparation de l’examen Code 4 » (Réf. MP Code 4 2024-2028) - Lot 3 : « Bien-être et sécurité au travail »</t>
  </si>
  <si>
    <t>“Ontwerp en uitvoering van een opleidingsprogramma ter voorbereiding op het examen Code 4” (Ref. MP Code 4 2024-2028) - Perceel 3: “Welzijn en veiligheid op het werk”</t>
  </si>
  <si>
    <t>47.674,00 € TVAC (21%)</t>
  </si>
  <si>
    <t>Code 4 - « Déontologie »</t>
  </si>
  <si>
    <t>« Conception et animation d’un programme de formation relatif à la préparation de l’examen Code 4 » (Réf. MP Code 4 2024-2028) - Lot 4 : « Déontologie »</t>
  </si>
  <si>
    <t>“Ontwerp en uitvoering van een opleidingsprogramma ter voorbereiding op het examen Code 4” (Ref. MP Code 4 2024-2028) - Perceel 4: “Deontologie”</t>
  </si>
  <si>
    <t>Transition bvba</t>
  </si>
  <si>
    <t>18.634,00 € TVAC (21%)</t>
  </si>
  <si>
    <t>Diversité et égalité des chances</t>
  </si>
  <si>
    <t>« Elaboration et animation de formations relatives à la diversité, à la lutte contre les discriminations et au mainstreaming de l’égalité des chances dans la fonction publique locale bruxelloise » (Réf. MP Diversité 2025-2029)</t>
  </si>
  <si>
    <t>“Ontwikkeling en begeleiding van opleidingen over diversiteit, bestrijding van discriminatie en mainstreaming van gelijke kansen in het Brusselse lokale openbaar ambt” (Ref. MP Diversiteit 2025-2029)</t>
  </si>
  <si>
    <t>Le marché est conclu pour une période de 1 an (12 mois), reconductible 3 fois pour une période de 1 an (12 mois), soit pour une durée totale de 4 ans (48 mois)</t>
  </si>
  <si>
    <t>Het contract wordt afgesloten voor een periode van 1 jaar (12 maanden), hernieuwbaar 3 keer voor een periode van 1 jaar (12 maanden), wat neerkomt op een totale duur van 4 jaar (48 maanden)</t>
  </si>
  <si>
    <t>Diversity</t>
  </si>
  <si>
    <t>108.319,20 € TVAC (21%)</t>
  </si>
  <si>
    <t>SPF BOSA - Tests d'évaluation des compétences linguistiques FR et NL</t>
  </si>
  <si>
    <t>« Elaboration et animation de modules de formation préparant aux tests linguistiques de néerlandais et de français organisés par le SPF BOSA (Travaillerpour.be) ainsi que mise à disposition de tests d’évaluation des compétences linguistiques pour les langues française et néerlandaise dans le cadre des modules de formation organisés » (Réf. : MP_Lingua_ BOSA_2025-2028).</t>
  </si>
  <si>
    <t>“Ontwikkeling en begeleiding van opleidingsmodules ter voorbereiding op de taalproeven Nederlands en Frans georganiseerd door de FOD BOSA (Travaillerpour.be) en terbeschikkingstelling van evaluatietests voor de taalvaardigheid Frans en Nederlands in het kader van de georganiseerde opleidingsmodules” (Ref.: MP_Lingua_ BOSA_2025-2028).</t>
  </si>
  <si>
    <t>SPF BOSA (Travaillerpour.be)</t>
  </si>
  <si>
    <t>Estimation : 227.328,75 € TTC (21%)</t>
  </si>
  <si>
    <t xml:space="preserve">A supprimer. Doublon avec les lignes 26 et 27 qui sont complètes et correctes. </t>
  </si>
  <si>
    <t>Les 3 lois piliers des CPAS : mise à jour des connaissances des travailleurs sociaux</t>
  </si>
  <si>
    <t>« Conception et animation de formations relatives à la mise à jour des connaissances des travailleurs sociaux : les 3 lois piliers des CPAS » (MP Lois piliers 2024-2028).</t>
  </si>
  <si>
    <t>Ontwerp en organisatie van opleidingen met betrekking tot de actualisering van de kennis van maatschappelijk werkers: de drie pijlerwetten van de OCMW’s
(MP Pijlerwetten 2024-2028)</t>
  </si>
  <si>
    <t>52.635 € TVAC (21%)</t>
  </si>
  <si>
    <t>Formation en bureautique - Microsoft en présentiel ou en distanciel en FR et NL</t>
  </si>
  <si>
    <t>« Elaboration et animation de formations en compétences bureautiques et en intelligence artificielle, ainsi que mise à disposition et organisation de tests d’évaluation des compétences bureautiques au standard TOSA » (Réf. MP Bureautique 2025-2028).
Lot 1 : « Élaboration et animation de sessions de formation en compétences bureautiques et en outils collaboratifs relevant de la suite Microsoft Office, délivrées en présentiel ou en distanciel (classe virtuelle), en langue française ou en langue néerlandaise ».</t>
  </si>
  <si>
    <t>“Ontwikkeling en begeleiding van opleidingen in kantoorvaardigheden en kunstmatige intelligentie, alsook het ter beschikking stellen en organiseren van evaluatietests voor kantoorvaardigheden volgens de TOSA-norm” (Ref. MP Bureautique 2025-2028).
Perceel 1: “Ontwikkeling en begeleiding van opleidingen in kantoorvaardigheden en samenwerkingstools van Microsoft Office, gegeven in een klaslokaal of op afstand (virtuele klas), in het Frans of het Nederlands”.</t>
  </si>
  <si>
    <t>EASYPRO asbl</t>
  </si>
  <si>
    <t>374.050,00 € TVAC (0%)</t>
  </si>
  <si>
    <t>Formation en bureautique - Organisation de tests d'évaluation en FR et NL</t>
  </si>
  <si>
    <t>Élaboration et animation de formations en compétences bureautiques et en intelligence artificielle, ainsi que mise à disposition et organisation de tests d’évaluation des compétences bureautiques au standard TOSA » (Réf. MP Bureautique 2025-2028).
Lot 2 « Mise à disposition et organisation de tests d’évaluation de compétences bureautiques en amont ou en aval des modules de formation prévus au lot 1. Ces tests sont relatifs aux logiciels bureautiques Microsoft (gamme DESKTOP) au standard TOSA, en langue française ou en langue néerlandaise ».</t>
  </si>
  <si>
    <t>“Ontwikkeling en begeleiding van opleidingen in kantoorvaardigheden en kunstmatige intelligentie, alsook het ter beschikking stellen en organiseren van evaluatietests voor kantoorvaardigheden volgens de TOSA-norm” (Ref. MP Bureautique 2025-2028).
Perceel 2 “Terbeschikkingstelling en organisatie van evaluatietests voor kantoorvaardigheden voorafgaand aan of na afloop van de in perceel 1 voorziene opleidingsmodules. Deze tests hebben betrekking op Microsoft-kantoorsoftware (DESKTOP-gamma) volgens de TOSA-norm, in het Frans of het Nederlands.”</t>
  </si>
  <si>
    <t>2.250,00 € TVAC (0%)</t>
  </si>
  <si>
    <t>Communication de crise et au mediatraining - Lot 1 - Communiquer en temps de crise (FR)</t>
  </si>
  <si>
    <t>Elaboration et animation de formations relatives à la communication de crise et au mediatraining (Rèf. MP_Com_crise_mediatraining_2025-2029) - Lot 1 - Communiquer en temps de crise (FR)</t>
  </si>
  <si>
    <t>Ontwikkeling en begeleiding van opleidingen op het gebied van crisiscommunicatie en mediatraining (Ref. MP_Com_crise_mediatraining_2025-2029) - Perceel 1 - Communiceren in crisistijd (FR)</t>
  </si>
  <si>
    <t>PM bv</t>
  </si>
  <si>
    <t>29.282,00 € TVAC (21%)</t>
  </si>
  <si>
    <t>Communication de crise et au mediatraining - Lot 2 - Faire face aux médias - Exercices de mediatraining (FR)</t>
  </si>
  <si>
    <t>Elaboration et animation de formations relatives à la communication de crise et au mediatraining (Rèf. MP_Com_crise_mediatraining_2025-2029) - Lot 2 - Faire face aux médias - Exercices de mediatraining (FR)</t>
  </si>
  <si>
    <t>Ontwikkeling en begeleiding van opleidingen op het gebied van crisiscommunicatie en mediatraining (Ref. MP_Com_crise_mediatraining_2025-2029) - Perceel 2 - Omgaan met de media - Oefeningen in mediatraining (FR)</t>
  </si>
  <si>
    <t>31.218,00 € TVAC (21%)</t>
  </si>
  <si>
    <t>Communication de crise et au mediatraining - Lot 3 - Communiquer en temps de crise (NL)</t>
  </si>
  <si>
    <t>Elaboration et animation de formations relatives à la communication de crise et au mediatraining (Rèf. MP_Com_crise_mediatraining_2025-2029) - Lot 3 - Communiquer en temps de crise (NL)</t>
  </si>
  <si>
    <t>Ontwikkeling en begeleiding van opleidingen rond crisiscommunicatie en mediatraining (Ref. MP_Com_crise_mediatraining_2025-2029) - Perceel 3 - Communiceren in crisistijd (NL)</t>
  </si>
  <si>
    <t>7.865,00 € TVAC (21%)</t>
  </si>
  <si>
    <t>Communication de crise et au mediatraining - Lot 4 - Faire face aux médias - Exercices de mediatraining (NL)</t>
  </si>
  <si>
    <t>Elaboration et animation de formations relatives à la communication de crise et au mediatraining (Rèf. MP_Com_crise_mediatraining_2025-2029) - Lot 4 - Faire face aux médias - Exercices de mediatraining (NL)</t>
  </si>
  <si>
    <t>Ontwikkeling en begeleiding van opleidingen rond crisiscommunicatie en mediatraining (Ref. MP_Com_crise_mediatraining_2025-2029) - Perceel 4 - Omgaan met de media - Oefeningen in mediatraining (NL)</t>
  </si>
  <si>
    <t>8.349,00 € TVAC (21%)</t>
  </si>
  <si>
    <t>Formations préparatoires aux épreuves lingustiques organisées par le SPF BOSA (travaillerpour.be) - Français (lot 1)</t>
  </si>
  <si>
    <t>Elaboration et animation de modules de formation préparant aux tests linguistiques de néerlandais et de français organisés par le SPF BOSA (travaillerpour.be) ainsi que mise à disposition de tests d'évaluation des compétences linguistiques pour les langues française e néerlandais dans le cadre des modules de formation organisés (Rèf. MP LINGUA_BOSA_2025-2028) - Lot 1</t>
  </si>
  <si>
    <t>Ontwikkeling en begeleiding van opleidingsmodules ter voorbereiding op de taalproeven Nederlands en Frans georganiseerd door de FOD BOSA (travaillerpour.be) en terbeschikkingstelling van tests ter evaluatie van de taalvaardigheid voor het Frans en het Nederlands in het kader van de georganiseerde opleidingsmodules (Ref. MP LINGUA_BOSA_2025-2028) - Perceel 1</t>
  </si>
  <si>
    <t>CLL Centres de langues asbl</t>
  </si>
  <si>
    <t>94.865,00 € TTC (0% TVA)</t>
  </si>
  <si>
    <t>Formations préparatoires aux épreuves lingustiques organisées par le SPF BOSA (travaillerpour.be) - Néerlandais (lot 2)</t>
  </si>
  <si>
    <t>Elaboration et animation de modules de formation préparant aux tests linguistiques de néerlandais et de français organisés par le SPF BOSA (travaillerpour.be) ainsi que mise à disposition de tests d'évaluation des compétences linguistiques pour les langues française e néerlandais dans le cadre des modules de formation organisés (Rèf. MP LINGUA_BOSA_2025-2028) - Lot 2</t>
  </si>
  <si>
    <t>Ontwikkeling en begeleiding van opleidingsmodules ter voorbereiding op de taalproeven Nederlands en Frans georganiseerd door de FOD BOSA (travaillerpour.be) en terbeschikkingstelling van tests ter evaluatie van de taalvaardigheid voor het Frans en het Nederlands in het kader van de georganiseerde opleidingsmodules (Ref. MP LINGUA_BOSA_2025-2028) - Perceel 2</t>
  </si>
  <si>
    <t>35.984,00 € TTC (0% TVA)</t>
  </si>
  <si>
    <t>Spark - Formation en management public pour les managers A5 et + - Lot 1 - Etre manager dans la fonction publique locale</t>
  </si>
  <si>
    <t>Élaboration et animation d’un programme de formation en management public à destination des agents de grade A5 et supérieurs de la fonction publique locale en Région de Bruxelles-Capitale » (Réf. : MP Formations cadres A5+ 2025-2029) - Lot 1 - Etre manager dans la fonction publique locale</t>
  </si>
  <si>
    <t>Ontwikkeling en begeleiding van een opleidingsprogramma in openbaar bestuur voor ambtenaren van rang A5 en hoger bij de lokale overheid in het Brussels Hoofdstedelijk Gewest (Ref.: MP Opleidingen kaderleden A5+ 2025-2029) - Perceel 1 - Manager zijn bij de lokale overheid</t>
  </si>
  <si>
    <t>Progress Consulting srl</t>
  </si>
  <si>
    <t>54.858,37 € TVAC (21%)</t>
  </si>
  <si>
    <t>Spark - Formation en management public pour les managers A5 et + - Lot 2 - La planification stratégique</t>
  </si>
  <si>
    <t>Élaboration et animation d’un programme de formation en management public à destination des agents de grade A5 et supérieurs de la fonction publique locale en Région de Bruxelles-Capitale » (Réf. : MP Formations cadres A5+ 2025-2029) - Lot 2 - La planification stratégique</t>
  </si>
  <si>
    <t>Ontwikkeling en begeleiding van een opleidingsprogramma in openbaar bestuur voor ambtenaren van rang A5 en hoger van het lokaal openbaar bestuur in het Brussels Hoofdstedelijk Gewest (Ref.: MP Opleidingen kaderleden A5+ 2025-2029) - Perceel 2 - Strategische planning</t>
  </si>
  <si>
    <t>BDO Advisory srl</t>
  </si>
  <si>
    <t>70.422,00 € TVAC (21%)</t>
  </si>
  <si>
    <t>Spark - Formation en management public pour les managers A5 et +- Lot 3 - Le déploiement opérationnel : la gestion du portefeuille de projets</t>
  </si>
  <si>
    <t>Élaboration et animation d’un programme de formation en management public à destination des agents de grade A5 et supérieurs de la fonction publique locale en Région de Bruxelles-Capitale » (Réf. : MP Formations cadres A5+ 2025-2029) - Lot 3 - Le déploiement opérationnel : la gestion du portefeuille de projets</t>
  </si>
  <si>
    <t>Ontwikkeling en begeleiding van een opleidingsprogramma in openbaar bestuur voor ambtenaren van rang A5 en hoger van het lokaal openbaar bestuur in het Brussels Hoofdstedelijk Gewest (Ref.: MP Opleidingen kaderleden A5+ 2025-2029) - Perceel 3 - Operationele uitrol: beheer van de projectenportefeuille</t>
  </si>
  <si>
    <t>Centre pour la Formation et l'Intervention psycho-sociologiques asbl</t>
  </si>
  <si>
    <t>29.300,00 € TTC (0% TVA)</t>
  </si>
  <si>
    <t>Spark - Formation en management public pour les managers A5 et + - Lot 4 - Le déploiement opérationnel : la conduite du changement</t>
  </si>
  <si>
    <t>Élaboration et animation d’un programme de formation en management public à destination des agents de grade A5 et supérieurs de la fonction publique locale en Région de Bruxelles-Capitale » (Réf. : MP Formations cadres A5+ 2025-2029) - Lot 4 - Le déploiement opérationnel : la conduite du changement</t>
  </si>
  <si>
    <t>Ontwikkeling en begeleiding van een opleidingsprogramma in openbaar bestuur voor ambtenaren van rang A5 en hoger van het lokale openbaar bestuur in het Brussels Hoofdstedelijk Gewest (Ref.: MP Opleidingen kaderleden A5+ 2025-2029) - Perceel 4 - Operationele implementatie: veranderingsmanagement</t>
  </si>
  <si>
    <t>Spark - Formation en management public pour les managers A5 et + - Lot 5 - L’approche systémique</t>
  </si>
  <si>
    <t>Élaboration et animation d’un programme de formation en management public à destination des agents de grade A5 et supérieurs de la fonction publique locale en Région de Bruxelles-Capitale » (Réf. : MP Formations cadres A5+ 2025-2029) - Lot 5 - L’approche systémique</t>
  </si>
  <si>
    <t>Ontwikkeling en begeleiding van een opleidingsprogramma in openbaar bestuur voor ambtenaren van rang A5 en hoger van het lokaal openbaar bestuur in het Brussels Hoofdstedelijk Gewest (Ref.: MP Opleidingen kaderleden A5+ 2025-2029) - Perceel 5 - De systemische benadering</t>
  </si>
  <si>
    <t>23.549,62 € TVAC (21%)</t>
  </si>
  <si>
    <t>Spark -  Formation en management public pour les managers A5 et + - Lot 6 - Le pilotage managérial du contrôle interne et de l’amélioration continue</t>
  </si>
  <si>
    <t>Élaboration et animation d’un programme de formation en management public à destination des agents de grade A5 et supérieurs de la fonction publique locale en Région de Bruxelles-Capitale » (Réf. : MP Formations cadres A5+ 2025-2029) - Lot 6 - Le pilotage managérial du contrôle interne et de l’amélioration continue</t>
  </si>
  <si>
    <t>Ontwikkeling en begeleiding van een opleidingsprogramma in openbaar bestuur voor ambtenaren van rang A5 en hoger van het lokaal openbaar bestuur in het Brussels Hoofdstedelijk Gewest (Ref.: MP Opleidingen kaderleden A5+ 2025-2029) - Perceel 6 - Managementsturing van interne controle en continue verbetering</t>
  </si>
  <si>
    <t>25.500,75 € TVAC (21%)</t>
  </si>
  <si>
    <t>Spark - Formation en management public pour les managers A5 et +- Lot 7 - Le pilotage managérial des finances</t>
  </si>
  <si>
    <t>Élaboration et animation d’un programme de formation en management public à destination des agents de grade A5 et supérieurs de la fonction publique locale en Région de Bruxelles-Capitale » (Réf. : MP Formations cadres A5+ 2025-2029) - Lot  7 - Le pilotage managérial des finances</t>
  </si>
  <si>
    <t>Ontwikkeling en begeleiding van een opleidingsprogramma in openbaar bestuur voor ambtenaren van rang A5 en hoger van het lokaal openbaar bestuur in het Brussels Hoofdstedelijk Gewest (Ref.: MP Opleidingen kaderleden A5+ 2025-2029) - Perceel  7 - Het financieel management</t>
  </si>
  <si>
    <t>Spark - Formation en management public pour les managers A5 et + - Lot 8 - Le pilotage managérial des marchés publics</t>
  </si>
  <si>
    <t>Élaboration et animation d’un programme de formation en management public à destination des agents de grade A5 et supérieurs de la fonction publique locale en Région de Bruxelles-Capitale » (Réf. : MP Formations cadres A5+ 2025-2029) - Lot  8 - Le pilotage managérial des marchés publics</t>
  </si>
  <si>
    <t>Ontwikkeling en begeleiding van een opleidingsprogramma in openbaar bestuur voor ambtenaren van rang A5 en hoger van het lokaal openbaar bestuur in het Brussels Hoofdstedelijk Gewest (Ref.: MP Opleidingen kaderleden A5+ 2025-2029) - Perceel  8 - Het management van overheidsopdrachten</t>
  </si>
  <si>
    <t>20.739,40 € TVAC (21%)</t>
  </si>
  <si>
    <t>Spark - Formation en management public pour les managers A5 et + - Lot 9 - Le management RH et le leadership</t>
  </si>
  <si>
    <t>Élaboration et animation d’un programme de formation en management public à destination des agents de grade A5 et supérieurs de la fonction publique locale en Région de Bruxelles-Capitale » (Réf. : MP Formations cadres A5+ 2025-2029) - Lot  9 - Le management RH et le leadership</t>
  </si>
  <si>
    <t>Ontwikkeling en begeleiding van een opleidingsprogramma in openbaar bestuur voor ambtenaren van rang A5 en hoger van het lokaal openbaar bestuur in het Brussels Hoofdstedelijk Gewest (Ref.: MP Opleidingen kaderleden A5+ 2025-2029) - Perceel  9 - HR-management en leiderschap</t>
  </si>
  <si>
    <t>47.553,00 € TVAC (21%)</t>
  </si>
  <si>
    <t>Spark - Formation en management public pour les managers A5 et + - Lot 10 - Le management hybride</t>
  </si>
  <si>
    <t>Élaboration et animation d’un programme de formation en management public à destination des agents de grade A5 et supérieurs de la fonction publique locale en Région de Bruxelles-Capitale » (Réf. : MP Formations cadres A5+ 2025-2029) - Lot  10 - Le management hybride</t>
  </si>
  <si>
    <t>Ontwikkeling en begeleiding van een opleidingsprogramma in openbaar bestuur voor ambtenaren van rang A5 en hoger van het lokaal openbaar bestuur in het Brussels Hoofdstedelijk Gewest (Ref.: MP Opleidingen kaderleden A5+ 2025-2029) - Perceel  10 - Hybride management</t>
  </si>
  <si>
    <t>Möbius Business Redesign sa</t>
  </si>
  <si>
    <t>30.492,00 € TVAC (21%)</t>
  </si>
  <si>
    <t>Spark - Formation en management public pour les managers A5 et + - Lot 11 - Le care management : un management centré sur le bien-être au travail</t>
  </si>
  <si>
    <t>Élaboration et animation d’un programme de formation en management public à destination des agents de grade A5 et supérieurs de la fonction publique locale en Région de Bruxelles-Capitale » (Réf. : MP Formations cadres A5+ 2025-2029) - Lot  11 - Le care management : un management centré sur le bien-être au travail</t>
  </si>
  <si>
    <t>Ontwikkeling en begeleiding van een opleidingsprogramma in openbaar bestuur voor ambtenaren van rang A5 en hoger van het lokaal openbaar bestuur in het Brussels Hoofdstedelijk Gewest (Ref.: MP Opleidingen kaderleden A5+ 2025-2029) - Perceel  11 - Care management: management gericht op welzijn op het werk</t>
  </si>
  <si>
    <t>Proposition : non attribution.
Relance d’un marché public en PNSPP pour ce lot.
Estimation : 37.950,00 € HTVA - 45.919,50 € TVAC</t>
  </si>
  <si>
    <t>A supprimer. Lot 11 non attribué en 2025 (ni avant)</t>
  </si>
  <si>
    <t xml:space="preserve">Communication intelligence émotionnelle </t>
  </si>
  <si>
    <t>Elaboration et animation de modules de formation relatifs à la communication et à l’intelligence émotionnelle en milieu professionnel » (MP_communication_intelligence_émotionnelle_2025_2029)</t>
  </si>
  <si>
    <t>Ontwikkeling en begeleiding van opleidingsmodules over communicatie en emotionele intelligentie in een professionele omgeving (MP_communicatie en emotionele intelligentie _2025_2029)</t>
  </si>
  <si>
    <t>1.082.526,50 € TVAC</t>
  </si>
  <si>
    <t>A suppirmer. MP non attribué en 2025 (ni avant)</t>
  </si>
  <si>
    <t>Intitulé formation catalogue /
Catalogus opleidingstitel</t>
  </si>
  <si>
    <t>Date de début / Begindatum</t>
  </si>
  <si>
    <t>Date de fin / Eindatum</t>
  </si>
  <si>
    <t>Condition de fin</t>
  </si>
  <si>
    <t>Date (SI reconduit)</t>
  </si>
  <si>
    <t>Nom de l’attributaire / Naam leverancier</t>
  </si>
  <si>
    <t>Montant d’attribution / Toegekend bedrag</t>
  </si>
  <si>
    <t>L’évaluation : dispositif et techniques d’entretien pour les agents évaluateurs /
De evaluatie : programma en gesprekstechnieken voor evaluerende ambtenaren</t>
  </si>
  <si>
    <t>Conception et animation de formations relatives à l'évaluation du personnel au sein des administrations communales bruxelloises - LOT 1 (Réf. MP évaluation du personnel 2020-2023)</t>
  </si>
  <si>
    <t>Ontwerp en animatie van opleidingen met betrekking tot de evaluatie van het personeel binnen de Brusselse gemeentebesturen - PERCEEL 1 (Ref. MP evaluatie van het personeel 2020-2023)</t>
  </si>
  <si>
    <t>*reconduit tacitement pour une durée d’1an au terme de la première année de marché.                                                                            *le marché peut être reconduit 3 fois 1 année pour une durée totale de 4 ans, et ce pour chaque lot.</t>
  </si>
  <si>
    <t>*stilzwijgend verlengd voor een periode van 1 jaar na afloop van het eerste jaar van de overeenkomst.                                                                            *de overeenkomst kan driemaal met 1 jaar worden verlengd voor een totale duur van 4 jaar, en dit voor elke partij.</t>
  </si>
  <si>
    <r>
      <t xml:space="preserve">BA Consultants sprl
</t>
    </r>
    <r>
      <rPr>
        <sz val="11"/>
        <color rgb="FFFF0000"/>
        <rFont val="Aptos Narrow"/>
        <family val="2"/>
        <scheme val="minor"/>
      </rPr>
      <t>(MYRHO)</t>
    </r>
  </si>
  <si>
    <t>90.992 € TVAC</t>
  </si>
  <si>
    <t>Mariages forcés - prévention</t>
  </si>
  <si>
    <t>MP Mariages forcés 2020-2024</t>
  </si>
  <si>
    <t>MP Gedwongen huwelijken 2020-2024</t>
  </si>
  <si>
    <t>3 reconductions d’une année</t>
  </si>
  <si>
    <t>3 verlengingen van een jaar</t>
  </si>
  <si>
    <r>
      <rPr>
        <b/>
        <sz val="11"/>
        <color rgb="FFFF0000"/>
        <rFont val="Aptos Narrow"/>
        <family val="2"/>
        <scheme val="minor"/>
      </rPr>
      <t>La voix des femmes asbl (FR)</t>
    </r>
    <r>
      <rPr>
        <sz val="11"/>
        <color theme="1"/>
        <rFont val="Aptos Narrow"/>
        <family val="2"/>
        <scheme val="minor"/>
      </rPr>
      <t>GAMS Belgique asbl (Nl)</t>
    </r>
  </si>
  <si>
    <t>18.750 € FR + 3.000 € NL</t>
  </si>
  <si>
    <t>Modules de formation en bureautique - Microsoft / Opleidingsmodules in kantoorautomatisering - Microsoft</t>
  </si>
  <si>
    <t>Elaboration et animation de formations en bureautique (Réf. MP Bureautique 2021-2024)</t>
  </si>
  <si>
    <t>Ontwikkeling en begeleiding van opleidingen in kantoorautomatisering (Ref. MP Bureautique 2021-2024)</t>
  </si>
  <si>
    <t>Le marché est reconductible 1 fois 2 ans, Fin du marché au terme de la reconduction : 02-12-2024.</t>
  </si>
  <si>
    <t>Het contract kan eenmaal om twee jaar worden verlengd. Einde van het contract na verlenging: 02-12-2024.</t>
  </si>
  <si>
    <t>Easy-Pro ASBL</t>
  </si>
  <si>
    <t>Lot1 (élaboration et animation en présentiel de formations en bureautique) 91.962,10€ TTC (0%TVA). Lot 2 (élaboration et animation à distance de formations en bureautique): 48.326,61€ TTC (0%TVA). Les options libres: LOT1 /OPTION «office à la carte», dans les locaux de l'ERAP en présentiel avec un minimum de 3 participants par demi-journée + LOT2/OPTION «office à la carte», à distance: 46.740€ TTC (0%TVA). Le montant total d’attribution hors options s’élève à 140.288,71€ TTC (0%TVA). Sur la base des quantités présumées qui ne sont pas liantes pour l'ERAP, le montant total d’attribution total options comprises s’élève à 187.028,71 € TTC (0% TVA).</t>
  </si>
  <si>
    <t>Train the trainer</t>
  </si>
  <si>
    <t>Conception et exécution d'un programme de formation "Train the trainer" (Réf. MP Train the trainer 2021-2024)</t>
  </si>
  <si>
    <t>Ontwerp en uitvoering van een opleidingsprogramma “Train the trainer” (Ref. MP Train the trainer 2021-2024)</t>
  </si>
  <si>
    <t>Le marché est reconductible 1 fois 2 ans. Fin du marché au terme de la reconduction : 14-02-2025</t>
  </si>
  <si>
    <t>Het contract kan eenmaal om de twee jaar worden verlengd. Einde van het contract na verlenging: 14-02-2025</t>
  </si>
  <si>
    <t>Now.be sprl</t>
  </si>
  <si>
    <t>Sur la base des quantités présumées qui ne sont pas liantes pour l'ERAP, le montant d'attribution est de 85.922,10€ TVAC(21%)(dont 9.075,00€ TVAC pour les séances de conseil/accompagnement des formateurs et des corodinateurs pédagogiques ERAP à la transposition des formations à la formule distancielle).</t>
  </si>
  <si>
    <t>Programme de formation initiale destiné aux Gardiens de la paix - Module "Les droits et devoirs des gardiens de la paix"</t>
  </si>
  <si>
    <t>Elaboration et animation d’un programme de formation initiale pour les Gardiens de la paix et de plusieurs modules de recyclage (Réf. MP GDLP 2021-2024) - Lot 1 : "Les droits et devoirs des Gardiens de la paix"</t>
  </si>
  <si>
    <t>Ontwikkeling en begeleiding van een basisopleidingsprogramma voor politieagenten en verschillende bijscholingsmodules (Ref. MP GDLP 2021-2024) - Perceel 1: “Rechten en plichten van politieagenten”</t>
  </si>
  <si>
    <t>Le marché est reconductible 2 fois 1 année. Fin du marché au terme des reconductions : 16-02-2025</t>
  </si>
  <si>
    <t>Het contract kan twee keer met een jaar worden verlengd. Einde van het contract na verlenging: 16-02-2025</t>
  </si>
  <si>
    <t>BA Consultants sprl
(MYRHO)</t>
  </si>
  <si>
    <t>Sur la base des quantités présumées qui ne sont pas liantes pour l'ERAP, le montant d'attribution est de 61.226,00 € TVAC (21%)</t>
  </si>
  <si>
    <t>Programme de formation initiale destiné aux Gardiens de la paix - Module "Techniques de communication et gestion des conflits"</t>
  </si>
  <si>
    <t>Elaboration et animation d’un programme de formation initiale pour les Gardiens de la paix et de plusieurs modules de recyclage (Réf. MP GDLP 2021-2024) - Lot 2 : "Techniques de communication et gestion des conflits"</t>
  </si>
  <si>
    <t>Ontwikkeling en begeleiding van een basisopleidingsprogramma voor politieagenten en verschillende bijscholingsmodules (Ref. MP GDLP 2021-2024) - Perceel 2: “Communicatietechnieken en conflictbeheersing”</t>
  </si>
  <si>
    <t>Sur la base des quantités présumées qui ne sont pas liantes pour l'ERAP, le montant d'attribution est de 122.815,00 € TVAC (21%)</t>
  </si>
  <si>
    <t>Programme de formation initiale destiné aux Gardiens de la paix - Module "L'interculturel et le contact avec la diversité"</t>
  </si>
  <si>
    <t>Elaboration et animation d’un programme de formation initiale pour les Gardiens de la paix et de plusieurs modules de recyclage (Réf. MP GDLP 2021-2024) - Lot 3 : "L'interculturel et le contact avec la diversité"</t>
  </si>
  <si>
    <t>Ontwikkeling en begeleiding van een basisopleidingsprogramma voor politieagenten en verschillende bijscholingsmodules (Ref. MP GDLP 2021-2024) - Perceel 3: “Interculturele communicatie en omgaan met diversiteit”</t>
  </si>
  <si>
    <t>CBAI asbl</t>
  </si>
  <si>
    <t>Sur la base des quantités présumées qui ne sont pas liantes pour l'ERAP, le montant d'attribution est de 22.000 € TTC (0% TVA)</t>
  </si>
  <si>
    <t>Programme de formation initiale destiné aux Gardiens de la paix - Module "Techniques de défense physique"</t>
  </si>
  <si>
    <t>Elaboration et animation d’un programme de formation initiale pour les Gardiens de la paix et de plusieurs modules de recyclage (Réf. MP GDLP 2021-2024) - Lot 4 : "Techniques de défense physique"</t>
  </si>
  <si>
    <t>Ontwikkeling en begeleiding van een basisopleidingsprogramma voor politieagenten en verschillende bijscholingsmodules (Ref. MP GDLP 2021-2024) - Perceel 4: “Technieken voor fysieke verdediging”</t>
  </si>
  <si>
    <t>Sur la base des quantités présumées qui ne sont pas liantes pour l'ERAP, le montant d'attribution est de 34.364 € TVAC (21%)</t>
  </si>
  <si>
    <t>Programme de formation initiale destiné aux Gardiens de la paix - Module "Sport et condition physique"</t>
  </si>
  <si>
    <t>Elaboration et animation d’un programme de formation initiale pour les Gardiens de la paix et de plusieurs modules de recyclage (Réf. MP GDLP 2021-2024) - Lot 5 : "Sport et condition physique"</t>
  </si>
  <si>
    <t>Ontwikkeling en begeleiding van een basisopleidingsprogramma voor politieagenten en verschillende bijscholingsmodules (Ref. MP GDLP 2021-2024) - Perceel 5: “Sport en fysieke conditie”</t>
  </si>
  <si>
    <t>Mensura Consult n.v.</t>
  </si>
  <si>
    <t>Sur la base des quantités présumées qui ne sont pas liantes pour l'ERAP, le montant d'attribution est de 23.125,34 € TVAC (21%)</t>
  </si>
  <si>
    <t>Programme de formation initiale destiné aux Gardiens de la paix - Module "L’observation et à la rédaction de rapports"</t>
  </si>
  <si>
    <t>Élaboration et animation d’un module de formation relatif à l’observation et à la rédaction de rapports dans le cadre de la formation initiale pour les gardiens de la paix ainsi que d’un module de recyclage associé (Réf. MP GDLP 2021-2024 bis)</t>
  </si>
  <si>
    <t>Ontwikkeling en begeleiding van een opleidingsmodule over observatie en rapportage in het kader van de basisopleiding voor politieagenten, evenals een bijbehorende bijscholingsmodule (Ref. MP GDLP 2021-2024 bis)</t>
  </si>
  <si>
    <t>Le marché est reconductible 2 fois 1 année. Fin du marché au terme des reconductions : 28-03-2025</t>
  </si>
  <si>
    <t>Het contract kan twee keer met een jaar worden verlengd. Einde van het contract na verlenging: 28-03-25</t>
  </si>
  <si>
    <t>Sur la base des quantités présumées qui ne sont pas liantes pour l'ERAP, le montant d'attribution est de 39.930 € TVAC (21%)</t>
  </si>
  <si>
    <t>Prise de parole en public</t>
  </si>
  <si>
    <t>Élaboration et animation d’une formation relative à la prise de parole en public (Réf. MP Prise de parole en public 2021-2024)</t>
  </si>
  <si>
    <t>Ontwikkeling en begeleiding van een opleiding over spreken in het openbaar (Ref. MP Spreken in het openbaar 2021-2024)</t>
  </si>
  <si>
    <r>
      <t xml:space="preserve">Le marché prévoit 1 reconduction de 2 ans. Fin du marché au terme de la reconduction : 31 août 2025
</t>
    </r>
    <r>
      <rPr>
        <sz val="11"/>
        <color rgb="FFFF0000"/>
        <rFont val="Aptos Narrow"/>
        <family val="2"/>
        <scheme val="minor"/>
      </rPr>
      <t>RENON LE 30/06/23</t>
    </r>
  </si>
  <si>
    <t>De overeenkomst voorziet in een verlenging van twee jaar. Einde van de overeenkomst na verlenging: 31 augustus 2025.
RENON OP 30/06/23</t>
  </si>
  <si>
    <t>Actio Oratoria asbl</t>
  </si>
  <si>
    <t>Sur la base des quantités présumées qui ne sont pas liantes pour l'ERAP, le montant d'attribution est de 29.890,00 € TTC (0% de TVA)</t>
  </si>
  <si>
    <t>Travailler dans un environnement interculturel et intergénérationnel</t>
  </si>
  <si>
    <t>Élaboration et animation d’une formation « Travailler dans un environnement inter-culturel et intergénérationnel » (Réf. MP Intercult-Intergén 2021-2024)</t>
  </si>
  <si>
    <t>Ontwikkeling en begeleiding van een opleiding “Werken in een interculturele en intergenerationele omgeving” (Ref. MP Intercult-Intergén 2021-2024)</t>
  </si>
  <si>
    <t>Le marché prévoit 1 reconduction de 2 ans. Fin du marché au terme de la reconduction : 30-04-2025</t>
  </si>
  <si>
    <t>De overeenkomst voorziet in een verlenging van twee jaar. Einde van de overeenkomst na verlenging: 30-04-2025</t>
  </si>
  <si>
    <t>Sur la base des quantités présumées qui ne sont pas liantes pour l'ERAP, le montant d'attribution est de 24.750,00€ TTC (0% TVA)</t>
  </si>
  <si>
    <t>La communication interpersonnelle</t>
  </si>
  <si>
    <t>Conception et animation de formations relatives aux techniques de communication (Réf. MP Communication 2021-2024) - Lot 1 : "La communication interpersonnelle"</t>
  </si>
  <si>
    <t>Ontwerp en begeleiding van opleidingen over communicatietechnieken (Ref. MP Communication 2021-2024) - Perceel 1: “Interpersoonlijke communicatie”</t>
  </si>
  <si>
    <t>Sur la base des quantités présumées qui ne sont pas liantes pour l'ERAP, le montant d'attribution est de 21.695,00 € TTC (0% TVA)</t>
  </si>
  <si>
    <t>Intelligence émotionnelle et gestion des émotions</t>
  </si>
  <si>
    <t>Élaboration et animation d’une formation relative à l’intelligence émotionnelle et à la gestion des émotions (Réf. MP Intelligence émotionnelle 2021-2024)</t>
  </si>
  <si>
    <t>Ontwikkeling en begeleiding van een opleiding over emotionele intelligentie en emotiebeheer (Ref. MP Emotionele intelligentie 2021-2024)</t>
  </si>
  <si>
    <t>CFIP asbl</t>
  </si>
  <si>
    <t>Sur la base des quantités présumées qui ne sont pas liantes pour l'ERAP, le montant d'attribution est de 4.108,84 TTC (0% TVA)</t>
  </si>
  <si>
    <t>Gestion du stress et techniques de relaxation</t>
  </si>
  <si>
    <t>Conception et animation d’une formation relative à la gestion du stress et aux techniques de relaxation (Réf. MP Gestion du stress 2021-2024)</t>
  </si>
  <si>
    <t>Ontwerp en begeleiding van een opleiding over stressbeheer en ontspanningstechnieken (Ref. MP Stressbeheer 2021-2024)</t>
  </si>
  <si>
    <t>Sur la base des quantités présumées qui ne sont pas liantes pour l'ERAP, le montant d'attribution est de 44.555,00€ TTC (0% TVA)</t>
  </si>
  <si>
    <t>La conduite de réunions</t>
  </si>
  <si>
    <t>Élaboration et animation d’une formation relative à la conduite de réunion (Réf. MP Conduite de réunion 2021-2024)</t>
  </si>
  <si>
    <t>Ontwikkeling en begeleiding van een opleiding over het leiden van vergaderingen (Ref. MP Leiding geven aan vergaderingen 2021-2024)</t>
  </si>
  <si>
    <t>Le marché prévoit 1 reconduction de 2 ans. Fin du marché au terme de la reconduction : 31-08-2025</t>
  </si>
  <si>
    <t>De overeenkomst voorziet in een verlenging van twee jaar. Einde van de overeenkomst na verlenging:31-08-2025</t>
  </si>
  <si>
    <t>Sur la base des quantités présumées qui ne sont pas liantes pour l'ERAP, le montant d'attribution est de 7.655€ TTC (0% TVA)</t>
  </si>
  <si>
    <t>Développer la confiance en soi</t>
  </si>
  <si>
    <t>Élaboration et animation de formations relatives au développement de la confiance en soi et de l’assertivité (Réf. MP Confiance en soi et assertivité 2021-2024) - Lot 1 : « Élaboration et animation d’une formation relative au développement de la confiance en soi »</t>
  </si>
  <si>
    <t>Ontwikkeling en begeleiding van opleidingen met betrekking tot de ontwikkeling van zelfvertrouwen en assertiviteit (Ref. MP Zelfvertrouwen en assertiviteit 2021-2024) - Perceel 1: “Ontwikkeling en begeleiding van een opleiding met betrekking tot de ontwikkeling van zelfvertrouwen”</t>
  </si>
  <si>
    <t>Sur la base des quantités présumées qui ne sont pas liantes pour l'ERAP, le montant d'attribution est de 18.900,00 € TTC (0% TVA)</t>
  </si>
  <si>
    <t>Assertivité et dialogue efficace</t>
  </si>
  <si>
    <t>Elaboration et animation de formations relatives au développement de la confiance en soi et de l’assertivité (Réf. MP Confiance en soi et assertivité 2021-2024) - Lot n° 2 « Elaboration et animation d’une formation relative au développement de l’assertivité et au dialogue efficace »</t>
  </si>
  <si>
    <t>Ontwikkeling en begeleiding van opleidingen met betrekking tot de ontwikkeling van zelfvertrouwen en assertiviteit (Ref. MP Zelfvertrouwen en assertiviteit 2021-2024) - Perceel nr. 2 “Ontwikkeling en begeleiding van een opleiding met betrekking tot de ontwikkeling van assertiviteit en effectieve dialoog”</t>
  </si>
  <si>
    <t>Sur la base des quantités présumées qui ne sont pas liantes pour l'ERAP, le montant d'attribution est de 36.900,00 € TTC (0% TVA)</t>
  </si>
  <si>
    <t>Parcours de formation "Agents entrant en fonction au sein des administrations communales et des CPAS bruxellois" - Module « La gestion des ressources humaines au sein des CPAS »</t>
  </si>
  <si>
    <t>Elaboration et animation d'un parcours de formation à destination des agents entrant
en fonction au sein des administrations communales et des CPAS de la Région de Bruxelles-capitale
(Réf. MP Agents entrant en fonction 2021-2025) - Lot 13 – Agents des niveaux D et E - Module « La gestion des ressources humaines au sein des CPAS »</t>
  </si>
  <si>
    <t>Ontwikkeling en begeleiding van een opleidingsprogramma voor nieuwe medewerkers
van de gemeentebesturen en OCMW's van het Brussels Hoofdstedelijk Gewest
(Ref. MP Nieuwe medewerkers 2021-2025) - Perceel 13 – Medewerkers van niveau D en E - Module “Human resources management binnen OCMW's”</t>
  </si>
  <si>
    <t>15 mars 2024. Le marché prévoit 1 reconduction de 2 ans. Fin du marché au terme de la reconduction : 15 mars 2026.</t>
  </si>
  <si>
    <t>15 maart 2024. De markt voorziet een verlenging van 2 jaar. Einde van de markt na verlenging: 15 maart 2026.</t>
  </si>
  <si>
    <t>Sur la base des quantités présumées qui ne sont pas liantes pour l'ERAP, le montant d'attribution est de 1.520,00 TVAC (21%) - 1.256,20 HTVA</t>
  </si>
  <si>
    <t>La gestion du temps et des priorités</t>
  </si>
  <si>
    <t>Conception et animation d’une formation relative à la gestion du temps et des priorités (Réf. MP Gestion du temps 2021-2024)</t>
  </si>
  <si>
    <t>Ontwerp en begeleiding van een opleiding over tijd- en prioriteitenbeheer (Ref. MP Tijdbeheer 2021-2024)</t>
  </si>
  <si>
    <t>De overeenkomst voorziet in een verlenging van twee jaar. Einde van de overeenkomst na verlenging: 31-08-2025</t>
  </si>
  <si>
    <t>Sur la base des quantités présumées qui ne sont pas liantes pour l'ERAP, le montant d'attribution est de 16.819,00 € TVAC (21%)</t>
  </si>
  <si>
    <t>La communication non-verbale</t>
  </si>
  <si>
    <t>Conception et animation de formations relatives aux techniques de communication (Réf. MP Communication 2021-2024) - Lot n° 2 : « La communication non-verbale »</t>
  </si>
  <si>
    <t>Ontwerp en begeleiding van opleidingen over communicatietechnieken (Ref. MP Communication 2021-2024) - Perceel nr. 2: “Non-verbale communicatie”</t>
  </si>
  <si>
    <t>Sur la base des quantités présumées qui ne sont pas liantes pour l'ERAP, le montant d'attribution est de 6.352,50 € TVAC (21%)</t>
  </si>
  <si>
    <t>Accueillir les usagers d'un service public avec professionnalisme</t>
  </si>
  <si>
    <t>Élaboration et animation de formations relatives aux techniques d’accueil physique et téléphonique (Réf. MP techniques d’accueil 2021-2024) - Lot n° 1 : « Elaboration et animation d'une formation relative aux techniques d'accueil physique »</t>
  </si>
  <si>
    <t>Ontwikkeling en begeleiding van opleidingen met betrekking tot fysieke en telefonische onthaaltechnieken (Ref. MP onthaaltechnieken 2021-2024) - Perceel nr. 1: “Ontwikkeling en begeleiding van een opleiding met betrekking tot fysieke onthaaltechnieken”</t>
  </si>
  <si>
    <t>Sur la base des quantités présumées qui ne sont pas liantes pour l'ERAP, le montant d'attribution est de 73.725,30 € TVAC (21%). A ce montant s'ajoute l'option exigée "On the job training" dont le montant s'élève à 2994,75 TVAC (21%) pour une session de coaching en formule présentielle</t>
  </si>
  <si>
    <t>Accueil téléphonique : savoir conjuger courtoisie et efficacité</t>
  </si>
  <si>
    <t>Élaboration et animation de formations relatives aux techniques d’accueil physique et téléphonique (Réf. MP techniques d’accueil 2021-2024) - Lot n° 2 : « Elaboration et animation d'une formation relative aux techniques d'accueil téléphonique »</t>
  </si>
  <si>
    <t>Ontwikkeling en begeleiding van opleidingen met betrekking tot fysieke en telefonische ontvangsttechnieken (Ref. MP ontvangsttechnieken 2021-2024) - Perceel nr. 2: “Ontwikkeling en begeleiding van een opleiding met betrekking tot telefonische ontvangsttechnieken”</t>
  </si>
  <si>
    <t>Sur la base des quantités présumées qui ne sont pas liantes pour l'ERAP, le montant d'attribution est de 17.000,50 € TVAC (21%)</t>
  </si>
  <si>
    <t>La gestion de l'agressivité</t>
  </si>
  <si>
    <t>Elaboration et animation d’une formation « Gestion de l’agressivité » (Réf. MP GestAgr 2021-2024)</t>
  </si>
  <si>
    <t>Ontwikkeling en begeleiding van een opleiding “Omgaan met agressie” (Ref. MP GestAgr 2021-2024)</t>
  </si>
  <si>
    <t>Le marché prévoit 1 reconduction de 2 ans. Fin du marché au terme de la reconduction : 04-07-2025</t>
  </si>
  <si>
    <t>De overeenkomst voorziet in een verlenging van twee jaar. Einde van de overeenkomst na verlenging: 04-07-2025</t>
  </si>
  <si>
    <t>Sur la base des quantités présumées qui ne sont pas liantes pour l'ERAP, le montant d'attribution est de 64.977,00 € TVAC (21%)</t>
  </si>
  <si>
    <t>Tables de conversation orientées métiers</t>
  </si>
  <si>
    <t>Conception et animation de tables de conversation orientées métier » (Réf. MP Tables de conversation 2021-2024)</t>
  </si>
  <si>
    <t>Ontwerp en animatie van vakgerichte gesprekstafels (Ref. MP Gesprekstafels 2021-2024)</t>
  </si>
  <si>
    <t>Lerian Communications BVBA –VSO – SFS</t>
  </si>
  <si>
    <t>Sur la base des quantités présumées qui ne sont pas liantes pour l'ERAP, le montant d'attribution est de 37.300,00 € TTC (0% TVA)</t>
  </si>
  <si>
    <t>La gestion des conflits</t>
  </si>
  <si>
    <t>Elaboration et animation d’une formation Gestion des conflits (Réf. MP GestConfl 2021-2024)</t>
  </si>
  <si>
    <t>Ontwikkeling en begeleiding van een opleiding Conflictbeheersing (Ref. MP GestConfl 2021-2024)</t>
  </si>
  <si>
    <t>Le marché prévoit 1 reconduction de 2 ans. Fin du marché au terme de la reconduction : 19-09-2025</t>
  </si>
  <si>
    <t>De overeenkomst voorziet in een verlenging van twee jaar. Einde van de overeenkomst na verlenging: 19-09-2025</t>
  </si>
  <si>
    <r>
      <t xml:space="preserve">ISIS DIES SCRL FS
</t>
    </r>
    <r>
      <rPr>
        <sz val="11"/>
        <color theme="1"/>
        <rFont val="Aptos Narrow"/>
        <family val="2"/>
        <scheme val="minor"/>
      </rPr>
      <t>emotio</t>
    </r>
  </si>
  <si>
    <t>Sur la base des quantités présumées qui ne sont pas liantes pour l'ERAP, le montant d'attribution est de 15.887,30 € TVAC (21%)</t>
  </si>
  <si>
    <t>Techniques de lecture rapide et de concentration</t>
  </si>
  <si>
    <t>Elaboration et animation de formations en lien avec l’Agilité cognitive (Réf. MP Agilité cognitive 2021-2024) - Lot 1 : « Elaboration et animation de formations en Techniques de lecture rapide et de concentration »</t>
  </si>
  <si>
    <t>Ontwikkeling en begeleiding van opleidingen in verband met cognitieve flexibiliteit (Ref. MP Cognitieve flexibiliteit 2021-2024) - Perceel 1: “Ontwikkeling en begeleiding van opleidingen in technieken voor snel lezen en concentratie”</t>
  </si>
  <si>
    <t>Le marché prévoit 1 reconduction de 2 ans. Fin du marché au terme de la reconduction : 14-09-2025</t>
  </si>
  <si>
    <t>De overeenkomst voorziet in een verlenging van twee jaar. Einde van de overeenkomst na verlenging: 14-09-2025</t>
  </si>
  <si>
    <r>
      <rPr>
        <b/>
        <sz val="11"/>
        <color rgb="FFFF0000"/>
        <rFont val="Aptos Narrow"/>
        <family val="2"/>
        <scheme val="minor"/>
      </rPr>
      <t>E.F.E.B. SA</t>
    </r>
    <r>
      <rPr>
        <sz val="11"/>
        <color theme="1"/>
        <rFont val="Aptos Narrow"/>
        <family val="2"/>
        <scheme val="minor"/>
      </rPr>
      <t xml:space="preserve"> ABILWAYS BELGIUM</t>
    </r>
  </si>
  <si>
    <t>Sur la base des quantités présumées qui ne sont pas liantes pour l'ERAP, le montant d'attribution est de 76.907,60 € TVAC (21%)</t>
  </si>
  <si>
    <t>Techniques de mémorisation</t>
  </si>
  <si>
    <t>Elaboration et animation de formations en lien avec l’Agilité cognitive (Réf. MP Agilité cognitive 2021-2024) - Lot 2 : « Elaboration et animation de formations en Techniques de mémorisation » dans le cadre du marché public</t>
  </si>
  <si>
    <t>Ontwikkeling en begeleiding van opleidingen in verband met cognitieve flexibiliteit (Ref. MP Cognitieve flexibiliteit 2021-2024) - Perceel 2: “Ontwikkeling en begeleiding van opleidingen in geheugentechnieken” in het kader van de overheidsopdracht</t>
  </si>
  <si>
    <t>Sur la base des quantités présumées qui ne sont pas liantes pour l'ERAP, le montant d'attribution est de 27.237,10 euros TVAC (21%)</t>
  </si>
  <si>
    <r>
      <t xml:space="preserve">E.F.E.B. SA </t>
    </r>
    <r>
      <rPr>
        <b/>
        <sz val="11"/>
        <color rgb="FFFF0000"/>
        <rFont val="Aptos Narrow"/>
        <family val="2"/>
        <scheme val="minor"/>
      </rPr>
      <t>ABILWAYS BELGIUM</t>
    </r>
  </si>
  <si>
    <t>SELOR FR - Formation préparatoire en langue française aux épreuves linguistiques du SELOR</t>
  </si>
  <si>
    <t>Elaboration et animation de formations en langues française préparant aux tests linguistiques SELOR (Réf. MP SELOR FR 2021-2024)</t>
  </si>
  <si>
    <t>Ontwikkeling en begeleiding van Franse taalcursussen ter voorbereiding op de SELOR-taaltests (Ref. MP SELOR FR 2021-2024)</t>
  </si>
  <si>
    <t>Le marché prévoit 1 reconduction de 2 ans. Fin du marché au terme de la reconduction : 28-11-2025</t>
  </si>
  <si>
    <t>De overeenkomst voorziet in een verlenging van twee jaar. Einde van de overeenkomst na verlenging: 28-11-2025</t>
  </si>
  <si>
    <t>LERIAN COMMUNICATIONS VZW</t>
  </si>
  <si>
    <t>Sur la base des quantités présumées qui ne sont pas liantes pour l'ERAP, le montant d'attribution est de 58.000,00 € TTC (0% TVA)</t>
  </si>
  <si>
    <t>Parcours de formation "Agents entrant en fonction au sein des administrations communales bruxelloises" - Module : " La place de la commune dans la structure de l'Etat belge : rôle, structure, organisation administrative et financière, et relations entre la commune et le CPAS"</t>
  </si>
  <si>
    <t>Élaboration et animation d’un parcours de formation à destination des agents entrant en fonction au sein des administrations communales et des CPAS de la Région de Bruxelles-Capitale (Réf. MP Agents entrant 2021-2025) - LOT 1 : Agents des niveaux A, B et C - Module « La place de la commune dans la structure de l'Etat belge : rôle, structure, organisation administrative et financière, et relations entre la commune et le CPAS</t>
  </si>
  <si>
    <t>Ontwikkeling en begeleiding van een opleidingsprogramma voor nieuwe medewerkers van de gemeentebesturen en OCMW's van het Brussels Hoofdstedelijk Gewest (Ref. MP Agents entrant 2021-2025) - PERCEEL 1: Ambtenaren van niveau A, B en C - Module "De plaats van de gemeente in de structuur van de Belgische staat: rol, structuur, administratieve en financiële organisatie, en relaties tussen de gemeente en het OCMW</t>
  </si>
  <si>
    <t>Le marché prévoit 1 reconduction de 2 ans. Fin du marché au terme de la reconduction : 02-01-2026.</t>
  </si>
  <si>
    <t>De overeenkomst voorziet in een verlenging van twee jaar. Einde van de overeenkomst na verlenging: 02-01-2026</t>
  </si>
  <si>
    <r>
      <rPr>
        <b/>
        <sz val="11"/>
        <color rgb="FFFF0000"/>
        <rFont val="Aptos Narrow"/>
        <family val="2"/>
        <scheme val="minor"/>
      </rPr>
      <t>BA Consultants sprl</t>
    </r>
    <r>
      <rPr>
        <sz val="11"/>
        <color theme="1"/>
        <rFont val="Aptos Narrow"/>
        <family val="2"/>
        <scheme val="minor"/>
      </rPr>
      <t xml:space="preserve"> (MYRHO)</t>
    </r>
  </si>
  <si>
    <t>Sur la base des quantités présumées qui ne sont pas liantes pour l'ERAP, le montant d'attribution est de 63.510,15 € TVAC (21%)</t>
  </si>
  <si>
    <t>Parcours de formation "Agents entrant en fonction au sein des CPAS bruxellois" - Module « La place du CPAS dans la structure de l'Etat belge : rôle, structure, organisation administrative et financière, et relations entre le CPAS et la commune »</t>
  </si>
  <si>
    <t>Élaboration et animation d’un parcours de formation à destination des agents entrant en fonction au sein des administrations communales et des CPAS de la Région de Bruxelles-Capitale (Réf. MP Agents entrant 2021-2025) - Lot 2 : Agents des niveaux A, B et C - Module « La place du CPAS dans la structure de l'Etat belge : rôle, structure, organisation administrative et financière, et relations entre le CPAS et la commune »</t>
  </si>
  <si>
    <t>Ontwikkeling en begeleiding van een opleidingsprogramma voor nieuwe medewerkers van de gemeentebesturen en OCMW's van het Brussels Hoofdstedelijk Gewest (Ref. MP Agents entrant 2021-2025) - Perceel 2: Ambtenaren van niveau A, B en C - Module “De plaats van het OCMW in de structuur van de Belgische staat: rol, structuur, administratieve en financiële organisatie, en relaties tussen het OCMW en de gemeente”</t>
  </si>
  <si>
    <t>Le marché prévoit 1 reconduction de 2 ans. Fin du marché au terme de la reconduction : 15-03-2026.</t>
  </si>
  <si>
    <t>De overeenkomst voorziet in een verlenging van twee jaar. Einde van de overeenkomst na verlenging: 15-03-2026</t>
  </si>
  <si>
    <r>
      <t xml:space="preserve">Association momentanée </t>
    </r>
    <r>
      <rPr>
        <b/>
        <sz val="11"/>
        <color rgb="FFFF0000"/>
        <rFont val="Aptos Narrow"/>
        <family val="2"/>
        <scheme val="minor"/>
      </rPr>
      <t>T. MARTENS</t>
    </r>
    <r>
      <rPr>
        <sz val="11"/>
        <color theme="1"/>
        <rFont val="Aptos Narrow"/>
        <family val="2"/>
        <scheme val="minor"/>
      </rPr>
      <t xml:space="preserve"> – D. ROZEN</t>
    </r>
  </si>
  <si>
    <t>Sur la base des quantités présumées qui ne sont pas liantes pour l'ERAP, le montant d'attribution est de 12.350,00 € TTC (0% TVA).</t>
  </si>
  <si>
    <r>
      <t xml:space="preserve">BA Consultants sprl </t>
    </r>
    <r>
      <rPr>
        <b/>
        <sz val="11"/>
        <color rgb="FFFF0000"/>
        <rFont val="Aptos Narrow"/>
        <family val="2"/>
        <scheme val="minor"/>
      </rPr>
      <t>(MYRHO)</t>
    </r>
  </si>
  <si>
    <r>
      <t xml:space="preserve">Association momentanée T. MARTENS – </t>
    </r>
    <r>
      <rPr>
        <b/>
        <sz val="11"/>
        <color rgb="FFFF0000"/>
        <rFont val="Aptos Narrow"/>
        <family val="2"/>
        <scheme val="minor"/>
      </rPr>
      <t>D. ROZEN</t>
    </r>
  </si>
  <si>
    <t>Archiver efficacement</t>
  </si>
  <si>
    <t>Elaboration et animation d’une formation relative à l’archivage efficace » (Réf. MP Archivage 2021-2024) - LOT 1 : module de formation en français</t>
  </si>
  <si>
    <t>Ontwikkeling en begeleiding van een opleiding over efficiënte archivering (Ref. MP Archivering 2021-2024) - PERCEEL 1: opleidingsmodule in het Frans</t>
  </si>
  <si>
    <t>Le marché prévoit 1 reconduction de 2 ans. Fin du marché au terme de la reconduction : 30-05-2025</t>
  </si>
  <si>
    <t>De overeenkomst voorziet in een verlenging van twee jaar. Einde van de overeenkomst na verlenging: 30-05-2025</t>
  </si>
  <si>
    <t>CARHOP asbl</t>
  </si>
  <si>
    <t>Sur la base des quantités présumées qui ne sont pas liantes pour l'ERAP, le montant d'attribution est de 9.660,00 € TTC (0% TVA)</t>
  </si>
  <si>
    <t>Pratique des marchés publics : depuis le recensement des besoins jusqu’à l’exécution du marché</t>
  </si>
  <si>
    <t>Élaboration et animation de formations en matière de marchés publics (Réf. Prat MP 2021-2025) – Lot 1 : Formation globale</t>
  </si>
  <si>
    <t>Ontwikkeling en begeleiding van opleidingen op het gebied van overheidsopdrachten (Ref. Prat MP 2021-2025) – Perceel 1: Algemene opleiding</t>
  </si>
  <si>
    <t>Le marché prévoit une reconduction tacite de 24 mois. En cas de reconduction, il prend fin le 01.06.2026</t>
  </si>
  <si>
    <t>De overeenkomst wordt stilzwijgend verlengd met 24 maanden. In geval van verlenging loopt deze af op 01.06.2026.</t>
  </si>
  <si>
    <t>EBP Consulting srl</t>
  </si>
  <si>
    <t>Pratique des marchés publics : le cas particulier des marchés de faible montant</t>
  </si>
  <si>
    <t>Élaboration et animation de formations en matière de marchés publics (Réf. Prat MP 2021-2025) – Lot 2 : Formation spécifique sur les marchés de faible montant</t>
  </si>
  <si>
    <t>Ontwikkeling en begeleiding van opleidingen op het gebied van overheidsopdrachten (Ref. Prat MP 2021-2025) – Perceel 2: Specifieke opleiding over opdrachten met een laag bedrag</t>
  </si>
  <si>
    <t>Le marché prévoit une reconduction tacite de 24 mois. En cas de reconduction, il prend fin le le 01.06.2026</t>
  </si>
  <si>
    <t>Deprevernet sc scrl</t>
  </si>
  <si>
    <t>23.578,06 € TVAC (21%)</t>
  </si>
  <si>
    <t>Secourisme industriel</t>
  </si>
  <si>
    <t>Conception et animation de formations en secourisme (Réf. MP secourisme 2022-2025) - Lot 1 : Formation menant à l'obtention du brevet de secourisme industriel</t>
  </si>
  <si>
    <t>Ontwerp en organisatie van EHBO-opleidingen (Ref. MP EHBO 2022-2025) - Perceel 1: Opleiding die leidt tot het behalen van het industriële eerstehulpcertificaat</t>
  </si>
  <si>
    <t xml:space="preserve"> Le marché prévoit une reconduction tacite de 24 mois. En cas de reconduction, il prend fin le 24.04.2026</t>
  </si>
  <si>
    <t>De overeenkomst wordt stilzwijgend verlengd met 24 maanden. In geval van verlenging loopt deze af op 24.04.2026.</t>
  </si>
  <si>
    <t>Cohezio asbl</t>
  </si>
  <si>
    <t>49.504,00 € TTC (0% TVA)</t>
  </si>
  <si>
    <t>Secourisme industriel – Recyclage</t>
  </si>
  <si>
    <t>Conception et animation de formations en secourisme (Réf. MP secourisme 2022-2025) - Lot 2 : Formation « Recyclage secourisme industriel »</t>
  </si>
  <si>
    <t>Ontwerp en organisatie van EHBO-opleidingen (Ref. MP EHBO 2022-2025) - Perceel 2: Opleiding “Herhalingscursus industriële EHBO”</t>
  </si>
  <si>
    <t>Le marché prévoit une reconduction tacite de 24 mois. En cas de reconduction, il prend fin le 24.04.2026</t>
  </si>
  <si>
    <t>MD Safety</t>
  </si>
  <si>
    <t>21.175,00 € TVAC (21%)</t>
  </si>
  <si>
    <t>Secourisme enfants</t>
  </si>
  <si>
    <t>Conception et animation de formations en secourisme (Réf. MP secourisme 2022-2025) - Lot 3 : Formation « Secourisme enfant »</t>
  </si>
  <si>
    <t>Ontwerp en organisatie van EHBO-opleidingen (Ref. MP EHBO 2022-2025) - Perceel 3: Opleiding “EHBO bij kinderen”</t>
  </si>
  <si>
    <t>13.000,00 € TTC (0% TVA)</t>
  </si>
  <si>
    <t>Programme de formations en expression écrite. 9 modules :
• Révision de grammaire, orthographe et ponctuation
• Communiquer par email – niveau intermédiaire
 • Communiquer par email – niveau avancé
• Rédiger pour être lu et compris
• Les essentiels du langage clair
• Rapports et délibérations
• Prise de notes
• Comptes rendus de réunions
• Rapport d’enquête sociale</t>
  </si>
  <si>
    <t>Conception et animation de programmes de formation relatifs à l’expression écrite (Réf.
MP Expression écrite 2022-2025)</t>
  </si>
  <si>
    <t>Ontwerp en begeleiding van opleidingsprogramma's met betrekking tot schriftelijke uitdrukkingsvaardigheid (Ref.
MP Schriftelijke uitdrukkingsvaardigheid 2022-2025)</t>
  </si>
  <si>
    <t>Le marché prévoit une reconduction tacite de 24 mois. En cas de reconduction, il prend fin le 04.05.2026</t>
  </si>
  <si>
    <t>De overeenkomst wordt stilzwijgend verlengd met 24 maanden. In geval van verlenging loopt deze af op 04.05.2026.</t>
  </si>
  <si>
    <t>Anne Vervier Training and Consulting sprl</t>
  </si>
  <si>
    <t>120.924,37 € TVAC (21%)</t>
  </si>
  <si>
    <t>Concierges - Excel pour la gestion des stocks et le suivi des commandes</t>
  </si>
  <si>
    <t>Conception et animation de programmes de formation à destination de concierges (Réf : MP Concierge 2022-2026) - Lot 2 : « Excel pour la gestion des stocks et le suivi des commandes »</t>
  </si>
  <si>
    <t>Ontwerp en begeleiding van opleidingsprogramma's voor conciërges (Ref.: MP Concierge 2022-2026) - Perceel 2: “Excel voor voorraadbeheer en orderopvolging”</t>
  </si>
  <si>
    <t>Le marché prévoit une reconduction tacite de 24 mois. En cas de reconduction, il prend fin le 23.11.2026</t>
  </si>
  <si>
    <t>De overeenkomst wordt stilzwijgend verlengd met 24 maanden. In geval van verlenging loopt deze af op 23-11-2026</t>
  </si>
  <si>
    <t>EasyPro asbl</t>
  </si>
  <si>
    <t>6.060,00 € TTC (0% TVA)</t>
  </si>
  <si>
    <t>Gérer une équipe d’ouvriers</t>
  </si>
  <si>
    <t>Élaboration et animation de formations relatives à l'encadrement du personnel (Réf : MP Encadrement du personnel 2022-2026) - Lot 1 : Elaboration et animation de formations relatives à la gestion d'une équipe d'ouvriers</t>
  </si>
  <si>
    <t>Ontwikkeling en begeleiding van opleidingen met betrekking tot personeelsbegeleiding (Ref.: MP Personeelsbegeleiding 2022-2026) - Perceel 1: Ontwikkeling en begeleiding van opleidingen met betrekking tot het aansturen van een team van arbeiders</t>
  </si>
  <si>
    <t>Le marché prévoit une reconduction tacite de 24 mois. En cas de reconduction, il prend fin le 08.12.2026</t>
  </si>
  <si>
    <t>De overeenkomst wordt stilzwijgend verlengd met 24 maanden. In geval van verlenging loopt deze af op 08-12-2026</t>
  </si>
  <si>
    <t>IBFFP -
Bruxelles Formation Entreprise</t>
  </si>
  <si>
    <t>88.600,00 € TTC (0% TVA)</t>
  </si>
  <si>
    <t>Devenir chef de ses collègues</t>
  </si>
  <si>
    <t>Élaboration et animation de formations relatives à l'encadrement du personnel (Réf : MP Encadrement du personnel 2022-2026) - Lot 2 : Elaboration et animation d'une formation intitulée "Devenir chef de ses collègues".</t>
  </si>
  <si>
    <t>Ontwikkeling en begeleiding van opleidingen met betrekking tot personeelsbegeleiding (Ref.: MP Personeelsbegeleiding 2022-2026) - Perceel 2: Ontwikkeling en begeleiding van een opleiding met als titel “Leidinggevende worden van je collega's”.</t>
  </si>
  <si>
    <t>Le marché prévoit une reconduction tacite de 24 mois. En cas de reconduction, il prend fin le 20.11.2026</t>
  </si>
  <si>
    <t>De overeenkomst wordt stilzwijgend verlengd met 24 maanden. In geval van verlenging loopt deze af op 20-11-2026</t>
  </si>
  <si>
    <t>24.800,00 € TTC (0% TVA)</t>
  </si>
  <si>
    <t>Les mineurs étrangers non accompagnés, à l’attention des gardiens de la paix, des travailleurs sociaux de rue, des gardiens de parc, des ambulanciers et secouristes – Module 2 : identification et approche des MENA dans l’espace public</t>
  </si>
  <si>
    <t>Élaboration et animation de modules de formation relatifs aux mineurs étrangers non accompagnés (Ref : MP MENA 2022-2023) - Lot 4 : Élaboration et animation en français d’une séquence de formation relative à l’approche des MENA à destination des gardiens de la paix, des gardiens de parc, des travailleurs sociaux de rue et du personnel secouriste</t>
  </si>
  <si>
    <t>Ontwikkeling en begeleiding van opleidingsmodules over niet-begeleide minderjarige vreemdelingen (Ref: MP MENA 2022-2023) - Perceel 4: Ontwikkeling en begeleiding in het Frans van een opleidingsmodule over de aanpak van niet-begeleide minderjarige vreemdelingen, bestemd voor politieagenten, parkwachters, straathoekwerkers en hulpverleners.</t>
  </si>
  <si>
    <t>Olivier Vanderhaeghen</t>
  </si>
  <si>
    <t>3.200,00 € TTC (0% TVA)</t>
  </si>
  <si>
    <t>Les mineurs étrangers non accompagnés, à l’attention des assistants sociaux de CPAS – Module 2 : l’accompagnement des MENA dans leur parcours d’intégration sociale</t>
  </si>
  <si>
    <t>Élaboration et animation de modules de formation relatifs aux mineurs étrangers non accompagnés (Ref : MP MENA 2022-2023) - Lot 5 : Élaboration et animation en français d’une séquence de formation relative à l’approche des MENA à destination des assistants sociaux</t>
  </si>
  <si>
    <t>Ontwikkeling en begeleiding van opleidingsmodules met betrekking tot niet-begeleide minderjarige vreemdelingen (Ref: MP MENA 2022-2023) - Perceel 5: Ontwikkeling en begeleiding in het Frans van een opleidingsreeks met betrekking tot de aanpak van niet-begeleide minderjarige vreemdelingen, bestemd voor maatschappelijk werkers</t>
  </si>
  <si>
    <t>L’approche des personnes en errance, fragilisées ou sans-abris</t>
  </si>
  <si>
    <t>Elaboration et animation d’une formation relative à l’approche des personnes en errance, fragilisées ou sans-abris (Réf. : MP Sans-abris 2022-2026)</t>
  </si>
  <si>
    <t>Ontwikkeling en begeleiding van een opleiding over de omgang met daklozen, kwetsbare personen en mensen zonder vaste verblijfplaats (Ref.: MP Sans-abris 2022-2026)</t>
  </si>
  <si>
    <t xml:space="preserve">08/12/2024
</t>
  </si>
  <si>
    <t>De overeenkomst wordt stilzwijgend verlengd met 24 maanden. In geval van verlenging loopt deze af op 08.12.2026.</t>
  </si>
  <si>
    <t>Diogènes asbl</t>
  </si>
  <si>
    <t>40.000,00 € TTC (0% TVA)</t>
  </si>
  <si>
    <t>Cycle de base en management public local</t>
  </si>
  <si>
    <t>Conception, organisation, animation et coordination d’un programme de formation en management public local » (Réf. MP Cycle de base – Phasing out 2021 - 2023) - Activation de la tranche conditionnelle</t>
  </si>
  <si>
    <t>Ontwerp, organisatie, begeleiding en coördinatie van een opleidingsprogramma in lokaal openbaar bestuur (Ref. MP Basiscyclus – Phasing out 2021 - 2023) - Activering van de voorwaardelijke tranche</t>
  </si>
  <si>
    <t>Service Formation en management communal de l’Université libre de Bruxelles.</t>
  </si>
  <si>
    <t>256.641,00 € TTC (0% TVA)</t>
  </si>
  <si>
    <t>Parcours de formation "Agents entrant en fonction au sein des administrations communales ou des CPAS bruxellois" - Module : « Statuts et administration du personnel »</t>
  </si>
  <si>
    <t>Élaboration et animation d’un parcours de formation à destination des agents entrant en fonction au sein des administrations communales et des CPAS de la Région de Bruxelles-Capitale (Réf. MP Agents entrant 2021-2025) - LOT 3 : Agents des niveaux A, B et C - Module « Statuts et administration du personnel »</t>
  </si>
  <si>
    <t>Ontwikkeling en begeleiding van een opleidingsprogramma voor nieuwe medewerkers van de gemeentebesturen en OCMW's van het Brussels Hoofdstedelijk Gewest (Ref. MP Agents entrant 2021-2025) - PERCEEL 3: Medewerkers van niveau A, B en C - Module “Statuten en personeelsadministratie”</t>
  </si>
  <si>
    <t>De overeenkomst voorziet in een verlenging van twee jaar. Einde van de overeenkomst na verlenging: 02-01-2026.</t>
  </si>
  <si>
    <r>
      <t xml:space="preserve">Association momentanée </t>
    </r>
    <r>
      <rPr>
        <b/>
        <sz val="11"/>
        <color rgb="FFFF0000"/>
        <rFont val="Aptos Narrow"/>
        <family val="2"/>
        <scheme val="minor"/>
      </rPr>
      <t>EMPAIN</t>
    </r>
    <r>
      <rPr>
        <sz val="11"/>
        <color theme="1"/>
        <rFont val="Aptos Narrow"/>
        <family val="2"/>
        <scheme val="minor"/>
      </rPr>
      <t>-PARDON</t>
    </r>
  </si>
  <si>
    <t>Sur la base des quantités présumées qui ne sont pas liantes pour l'ERAP, le montant d'attribution est de 36.280,00 € TTC (0% TVA)</t>
  </si>
  <si>
    <r>
      <t>Association momentanée EMPAIN-</t>
    </r>
    <r>
      <rPr>
        <b/>
        <sz val="11"/>
        <color rgb="FFFF0000"/>
        <rFont val="Aptos Narrow"/>
        <family val="2"/>
        <scheme val="minor"/>
      </rPr>
      <t>PARDON</t>
    </r>
  </si>
  <si>
    <t>Parcours de formation "Agents entrant en fonction au sein des administrations communales bruxelloises" - Module « Gestion des ressources humaines au sein des communes : la Charte sociale et ses arrêtés »</t>
  </si>
  <si>
    <t>Élaboration et animation d’un parcours de formation à destination des agents entrant en fonction au sein des administrations communales et des CPAS de la Région de Bruxelles-Capitale (Réf. MP Agents entrant 2021-2025) - LOT 4 : Agents des niveaux A, B et C - Module « Gestion des ressources humaines au sein des communes : la Charte sociale et ses arrêtés ».</t>
  </si>
  <si>
    <t>Ontwikkeling en begeleiding van een opleidingstraject voor nieuwe medewerkers van de gemeentebesturen en de OCMW's van het Brussels Hoofdstedelijk Gewest (Ref. MP Agents entrant 2021-2025) - PERCEEL 4: Medewerkers van niveau A, B en C - Module "Human resources management in de gemeenten: het Sociaal Handvest en de bijbehorende besluiten ".</t>
  </si>
  <si>
    <t>Sur la base des quantités présumées qui ne sont pas liantes pour l'ERAP, le montant d'attribution est de 36.499,72 € TVAC (21%).</t>
  </si>
  <si>
    <t>Parcours de formation "Agents entrant en fonction au sein des administrations communales et des CPAS bruxellois" - Module « La gestion des ressources humaines au sein des CPAS »</t>
  </si>
  <si>
    <t>Elaboration et animation d'un parcours de formation à destination des agents entrant
en fonction au sein des administrations communales et des CPAS de la Région de Bruxelles-capitale
(Réf. MP Agents entrant en fonction 2021-2025) - Lot 5 - Agents des niveaux A, B et C - Module « La
gestion des ressources humaines au sein des CPAS »</t>
  </si>
  <si>
    <t>"Ontwikkeling en begeleiding van een opleidingsprogramma voor nieuwe medewerkers
van de gemeentebesturen en OCMW's van het Brussels Hoofdstedelijk Gewest
(Ref. MP Nieuwe medewerkers 2021-2025) - Perceel 5 - Medewerkers van niveau A, B en C - Module "
Human resources management binnen OCMW's"</t>
  </si>
  <si>
    <t>Le marché prévoit 1 reconduction de 2 ans. Fin du marché au terme de la reconduction : 15 mars 2026.</t>
  </si>
  <si>
    <t>De overeenkomst voorziet in een verlenging van twee jaar. Einde van de overeenkomst na verlenging: 15-03-2026.</t>
  </si>
  <si>
    <t>Sur la base des quantités présumées qui ne sont pas liantes pour l'ERAP, le montant d'attribution est de 4.940,01 TVAC (21%) - 4.082,65 HTVA</t>
  </si>
  <si>
    <t>Parcours de formation "Agents entrant en fonction au sein des administrations communales ou des CPAS bruxellois " - Module « Le bien-être au travail »</t>
  </si>
  <si>
    <t>L'Élaboration et animation d’un parcours de formation à destination des agents entrant en fonction au sein des administrations communales et des CPAS de la Région de Bruxelles-Capitale (Réf. MP Agents entrant 2021-2025) - LOT 6 : Agents des niveaux A, B et C - Module « le bien-être au travail »</t>
  </si>
  <si>
    <t>Het opstellen en animeren van een opleidingsparcours voor nieuwe medewerkers van de gemeentebesturen en de OCMW's van het Brussels Hoofdstedelijk Gewest (Ref. MP Nieuwe medewerkers 2021-2025) - PERCEEL 6: Medewerkers van niveau A, B en C - Module “Welzijn op het werk”</t>
  </si>
  <si>
    <t>Sur la base des quantités présumées qui ne sont pas liantes pour l'ERAP, le montant d'attribution est de 42.999,67 € TVAC (21%)</t>
  </si>
  <si>
    <t>Parcours de formation "Agents entrant en fonction au sein des administrations communales ou des CPAS bruxellois" - Module « Introduction aux marchés publics »</t>
  </si>
  <si>
    <t>Het opstellen en begeleiden van een opleidingsprogramma voor nieuwe medewerkers van de gemeentebesturen en OCMW's van het Brussels Hoofdstedelijk Gewest (Ref. MP Nieuwe medewerkers 2021-2025) - PERCEEL 7: Medewerkers van niveau A, B en C - Module “Inleiding tot overheidsopdrachten”</t>
  </si>
  <si>
    <t>Parcours de formation "Agents entrant en fonction au sein des administrations communales ou des CPAS bruxellois" - Module « La déontologie de l'agent »</t>
  </si>
  <si>
    <t>L'élaboration et animation d’un parcours de formation à destination des agents entrant en fonction au sein des administrations communales et des CPAS de la Région de Bruxelles-Capitale (Réf. MP Agents entrant 2021-2025) - LOT 8 : Agents des niveaux A, B et C - Module "La déontologie de l'agent"</t>
  </si>
  <si>
    <t>Het opstellen en animeren van een opleidingsparcours voor ambtenaren die in dienst treden bij de gemeentebesturen en de OCMW's van het Brussels Hoofdstedelijk Gewest (Ref. MP Agents entrant 2021-2025) - PERCEEL 8: Ambtenaren van niveau A, B en C - Module “Deontologie van de ambtenaar”</t>
  </si>
  <si>
    <r>
      <t xml:space="preserve">Asscciation momentanée </t>
    </r>
    <r>
      <rPr>
        <b/>
        <sz val="11"/>
        <color rgb="FFFF0000"/>
        <rFont val="Aptos Narrow"/>
        <family val="2"/>
        <scheme val="minor"/>
      </rPr>
      <t>EMPAIN</t>
    </r>
    <r>
      <rPr>
        <sz val="11"/>
        <rFont val="Aptos Narrow"/>
        <family val="2"/>
        <scheme val="minor"/>
      </rPr>
      <t>-ROZEN-LAMBREMONT-LETIST</t>
    </r>
  </si>
  <si>
    <t>Sur la base des quantités présumées qui ne sont pas liantes pour l'ERAP, le montant d'attribution est de 43.000,00 € TTC (0% TVA)</t>
  </si>
  <si>
    <t>Parcours de formation "Agents entrant en fonction au sein des administrations communales bruxelloises" - Module « La place de la commune dans la structure de l’Etat belge : rôle, structure, organisation administrative et financière, et relations entre la commune et le CPAS »</t>
  </si>
  <si>
    <t>L'élaboration et animation d’un parcours de formation à destination des agents entrant en fonction au sein des administrations communales et des CPAS de la Région de Bruxelles-Capitale (Réf. MP Agents entrant 2021-2025) - Lot 9 : Agents des niveaux D et E - Module « La place de la commune dans la structure de l’Etat belge : rôle, structure, organisation administrative et financière, et relations entre la commune et le CPAS »</t>
  </si>
  <si>
    <t>Het opstellen en begeleiden van een opleidingsprogramma voor nieuwe medewerkers van de gemeentebesturen en de OCMW's van het Brussels Hoofdstedelijk Gewest (Ref. MP Agents entrant 2021-2025) - Perceel 9: Ambtenaren van niveau D en E - Module “De plaats van de gemeente in de structuur van de Belgische staat: rol, structuur, administratieve en financiële organisatie, en relaties tussen de gemeente en het OCMW”</t>
  </si>
  <si>
    <t>Sur la base des quantités présumées qui ne sont pas liantes pour l'ERAP, le montant d'attribution est de 40.020,10 € TVAC (21%)</t>
  </si>
  <si>
    <t>Parcours de formation "Agents entrant en fonction au sein des administrations communales et des CPAS bruxellois" - Module « La place du CPAS dans la structure de l’Etat belge : rôle, structure, organisation administrative et financière, relations entre le CPAS et la commune »</t>
  </si>
  <si>
    <t>Elaboration et animation d'un parcours de formation à destination des agents entrant
en fonction au sein des administrations communales et des CPAS de la Région de Bruxelles-capitale
(Réf. MP Agents entrant en fonction 2021-2025) - Lot 10 - Agents des niveaux D et E – Module « « La place du CPAS dans la structure de l’Etat belge : rôle, structure, organisation administrative et financière, relations entre le CPAS et la commune »</t>
  </si>
  <si>
    <t>Ontwikkeling en begeleiding van een opleidingstraject voor nieuwe medewerkers
van de gemeentebesturen en OCMW's van het Brussels Hoofdstedelijk Gewest
(Ref. MP Nieuwe medewerkers 2021-2025) - Perceel 10 - Ambtenaren van niveau D en E – Module “De plaats van het OCMW in de structuur van de Belgische staat: rol, structuur, administratieve en financiële organisatie, relaties tussen het OCMW en de gemeente”</t>
  </si>
  <si>
    <r>
      <t xml:space="preserve">Association momentanée </t>
    </r>
    <r>
      <rPr>
        <sz val="11"/>
        <color rgb="FFFF0000"/>
        <rFont val="Aptos Narrow"/>
        <family val="2"/>
        <scheme val="minor"/>
      </rPr>
      <t>Martens</t>
    </r>
    <r>
      <rPr>
        <sz val="11"/>
        <color theme="1"/>
        <rFont val="Aptos Narrow"/>
        <family val="2"/>
        <scheme val="minor"/>
      </rPr>
      <t xml:space="preserve">-Rozen </t>
    </r>
  </si>
  <si>
    <t>Sur la base des quantités présumées qui ne sont pas liantes pour l'ERAP, le montant d'attribution est de 3.800,00 € TTC (0% TVA)</t>
  </si>
  <si>
    <t>Parcours de formation "Agents entrant en fonction au sein des administrations communales et des CPAS bruxellois" - Module « Statut et administration du personnel »</t>
  </si>
  <si>
    <t>L'élaboration et animation d’un parcours de formation à destination des agents entrant en fonction au sein des administrations communales et des CPAS de la Région de Bruxelles-Capitale (Réf. MP Agents entrant 2021-2025) - Lot 11 : Agents des niveaux D et E - Module « Statut et administration du personnel »</t>
  </si>
  <si>
    <t>Het opstellen en geven van een opleidingstraject voor nieuwe medewerkers van de gemeentebesturen en OCMW's van het Brussels Hoofdstedelijk Gewest (Ref. MP Agents entrant 2021-2025) - Perceel 11: Medewerkers van niveau D en E - Module “Statuut en personeelsadministratie”</t>
  </si>
  <si>
    <r>
      <t xml:space="preserve">Asscoiation momentanée </t>
    </r>
    <r>
      <rPr>
        <b/>
        <sz val="11"/>
        <color rgb="FFFF0000"/>
        <rFont val="Aptos Narrow"/>
        <family val="2"/>
        <scheme val="minor"/>
      </rPr>
      <t>EMPAIN</t>
    </r>
    <r>
      <rPr>
        <sz val="11"/>
        <rFont val="Aptos Narrow"/>
        <family val="2"/>
        <scheme val="minor"/>
      </rPr>
      <t>-PARDON</t>
    </r>
  </si>
  <si>
    <t>Sur la base des quantités présumées qui ne sont pas liantes pour l'ERAP, le montant d'attribution est de 21.100,00 € TTC (0% TVA)</t>
  </si>
  <si>
    <t>L'élaboration et animation d’un parcours de formation à destination des agents entrant en fonction au sein des administrations communales et des CPAS de la Région de Bruxelles-Capitale (Réf. MP Agents entrant 2021-2025) - Lot 12 : Agents des niveaux D et E - Module « Gestion des ressources humaines au sein des communes : la Charte sociale et ses arrêtés »</t>
  </si>
  <si>
    <t>Het opstellen en animeren van een opleidingsparcours voor ambtenaren die in dienst treden bij de gemeentebesturen en de OCMW's van het Brussels Hoofdstedelijk Gewest (Ref. MP Agents entrant 2021-2025) - Perceel 12: Ambtenaren van niveau D en E - Module “Human resources management binnen de gemeenten: het Sociaal Handvest en de bijbehorende besluiten”</t>
  </si>
  <si>
    <t>Sur la base des quantités présumées qui ne sont pas liantes pour l'ERAP, le montant d'attribution est de 23.499,82 € TVAC (21%)</t>
  </si>
  <si>
    <t>Parcours de formation "Agents entrant en fonction au sein des administrations communales et des CPAS bruxellois" - Module « Le bien-être au travail »</t>
  </si>
  <si>
    <t>L'élaboration et animation d’un parcours de formation à destination des agents entrant en fonction au sein des administrations communales et des CPAS de la Région de Bruxelles-Capitale (Réf. MP Agents entrant 2021-2025) - Lot 14 : Agents des niveaux D et E - Module « Le bien-être au travail »</t>
  </si>
  <si>
    <t>Het opstellen en begeleiden van een opleidingsprogramma voor nieuwe medewerkers van de gemeentebesturen en OCMW's van het Brussels Hoofdstedelijk Gewest (Ref. MP Agents entrant 2021-2025) - Perceel 14: Medewerkers van niveau D en E - Module “Welzijn op het werk”</t>
  </si>
  <si>
    <t>Sur la base des quantités présumées qui ne sont pas liantes pour l'ERAP, le montant d'attribution est de 24.999,81 € TVAC (21%)</t>
  </si>
  <si>
    <t>Parcours de formation "Agents entrant en fonction au sein des administrations communales et des CPAS bruxellois" - Module « La déontologie de l'agent »</t>
  </si>
  <si>
    <t>L'élaboration et animation d’un parcours de formation à destination des agents entrant en fonction au sein des administrations communales et des CPAS de la Région de Bruxelles-Capitale (Réf. MP Agents entrant 2021-2025) - Lot 15 : Agents des niveaux D et E - Module « La déontologie de l'agent »</t>
  </si>
  <si>
    <t>Het opstellen en animeren van een opleidingsparcours voor nieuwe medewerkers van de gemeentebesturen en de OCMW's van het Brussels Hoofdstedelijk Gewest (Ref. MP Nieuwe medewerkers 2021-2025) - Perceel 15: Medewerkers van niveau D en E - Module “Deontologie van de medewerker”</t>
  </si>
  <si>
    <r>
      <t xml:space="preserve">ASSOCIATION MOMENTANEE </t>
    </r>
    <r>
      <rPr>
        <b/>
        <sz val="11"/>
        <color rgb="FFFF0000"/>
        <rFont val="Aptos Narrow"/>
        <family val="2"/>
        <scheme val="minor"/>
      </rPr>
      <t>EMPAIN</t>
    </r>
    <r>
      <rPr>
        <sz val="11"/>
        <rFont val="Aptos Narrow"/>
        <family val="2"/>
        <scheme val="minor"/>
      </rPr>
      <t>-ROZEN-LAMBREMONT-LETIST</t>
    </r>
  </si>
  <si>
    <t>Sur la base des quantités présumées qui ne sont pas liantes pour l'ERAP, le montant d'attribution est de 25.000,00 € TTC (0% TVA)</t>
  </si>
  <si>
    <t>Parcours de formation "Agents entrant en fonction au sein des administrations communales ou des CPAS bruxellois" - Module « Les savoir-être professionnels »</t>
  </si>
  <si>
    <t>L'élaboration et animation d’un parcours de formation à destination des agents entrant en fonction au sein des administrations communales et des CPAS de la Région de Bruxelles-Capitale (Réf. MP Agents entrant 2021-2025) - Lot 16 : Agents des niveaux D et E - Module « Les savoir-être professionnels »</t>
  </si>
  <si>
    <t>Het opstellen en begeleiden van een opleidingsprogramma voor nieuwe medewerkers van de gemeentebesturen en OCMW's van het Brussels Hoofdstedelijk Gewest (Ref. MP Agents entrant 2021-2025) - Perceel 16: Medewerkers van niveau D en E - Module “Professionele vaardigheden”</t>
  </si>
  <si>
    <t>Le marché prévoit 1 reconduction de 2 ans. Fin du marché au terme de la reconduction : 16-01-2026.</t>
  </si>
  <si>
    <t>De overeenkomst voorziet in een verlenging van twee jaar. Einde van de overeenkomst na verlenging: 16-01-2026.</t>
  </si>
  <si>
    <t>DIVERSITY SRL</t>
  </si>
  <si>
    <t>Sur la base des quantités présumées qui ne sont pas liantes pour l'ERAP, le montant d'attribution est de 25.410,00 € TVAC (21%).</t>
  </si>
  <si>
    <t>Le droit administratif appliqué aux administrations communales bruxelloises</t>
  </si>
  <si>
    <t>Conception et animation de formations relatives au droit administratif (Réf. MP Droit administratif 2021-2025) – Lot 1 : « Le droit administratif appliqué aux administrations communales bruxelloises »</t>
  </si>
  <si>
    <t>Ontwerp en animatie van opleidingen over bestuursrecht (Ref. MP Bestuursrecht 2021-2025) – Perceel 1: “Het bestuursrecht toegepast op de Brusselse gemeentebesturen”</t>
  </si>
  <si>
    <t>Le marché prévoit 1 reconduction de 2 ans. Fin du marché au terme de la reconduction : 09-01-2026.</t>
  </si>
  <si>
    <t>De overeenkomst voorziet in een verlenging van twee jaar. Einde van de overeenkomst na verlenging: 09-01-2026.</t>
  </si>
  <si>
    <r>
      <t xml:space="preserve">Association momentanée </t>
    </r>
    <r>
      <rPr>
        <b/>
        <sz val="11"/>
        <color rgb="FFFF0000"/>
        <rFont val="Aptos Narrow"/>
        <family val="2"/>
        <scheme val="minor"/>
      </rPr>
      <t>BUYSSCHAERT</t>
    </r>
    <r>
      <rPr>
        <sz val="11"/>
        <rFont val="Aptos Narrow"/>
        <family val="2"/>
        <scheme val="minor"/>
      </rPr>
      <t>-EMPAIN-HARTMAN</t>
    </r>
  </si>
  <si>
    <t>Sur la base des quantités présumées qui ne sont pas liantes pour l'ERAP, le montant d'attribution est de 88.700,00 € TTC (0% TVA)</t>
  </si>
  <si>
    <t>Le droit administratif appliqué aux CPAS bruxellois</t>
  </si>
  <si>
    <t>Conception et animation de formations relatives au droit administratif (Réf. MP Droit administratif 2021-2025) – Lot 2 : « Le droit administratif appliqué aux CPAS bruxellois</t>
  </si>
  <si>
    <t>Ontwerp en animatie van opleidingen over bestuursrecht (Ref. MP Bestuursrecht 2021-2025) – Perceel 2: “Bestuursrecht toegepast op de Brusselse OCMW's”</t>
  </si>
  <si>
    <t>Sur la base des quantités présumées qui ne sont pas liantes pour l'ERAP, le montant d'attribution est de 6.800,00 € TTC (0% TVA)</t>
  </si>
  <si>
    <t>Le droit administratif appliqué aux OIP régionaux bruxellois</t>
  </si>
  <si>
    <t>Conception et animation de formations relatives au droit administratif (Réf. MP Droit administratif 2021-2025) – Lot 3 : « Le droit administratif appliqué aux OIP bruxellois</t>
  </si>
  <si>
    <t>Ontwerp en animatie van opleidingen over bestuursrecht (Ref. MP Bestuursrecht 2021-2025) – Perceel 3: “Bestuursrecht toegepast op Brusselse OIP's”</t>
  </si>
  <si>
    <t>Sur la base des quantités présumées qui ne sont pas liantes pour l'ERAP, le montant d'attribution est de 19.400,00 € TTC (0% TVA)</t>
  </si>
  <si>
    <t>Het opstellen en animeren van een opleidingsparcours voor nieuwe medewerkers van de gemeentebesturen en de OCMW's van het Brussels Hoofdstedelijk Gewest (Ref. MP Nieuwe medewerkers 2021-2025) - PERCEEL 8: Medewerkers van niveau A, B en C - Module “Deontologie van de medewerker”</t>
  </si>
  <si>
    <r>
      <t>Asscciation momentanée EMPAIN-</t>
    </r>
    <r>
      <rPr>
        <b/>
        <sz val="11"/>
        <color rgb="FFFF0000"/>
        <rFont val="Aptos Narrow"/>
        <family val="2"/>
        <scheme val="minor"/>
      </rPr>
      <t>ROZEN</t>
    </r>
    <r>
      <rPr>
        <sz val="11"/>
        <rFont val="Aptos Narrow"/>
        <family val="2"/>
        <scheme val="minor"/>
      </rPr>
      <t>-LAMBREMONT-LETIST</t>
    </r>
  </si>
  <si>
    <t>Ontwikkeling en begeleiding van een opleidingsprogramma voor nieuwe medewerkers
van de gemeentelijke overheden en de OCMW's van het Brussels Hoofdstedelijk Gewest
(Ref. MP Nieuwe medewerkers 2021-2025) - Perceel 10 - Ambtenaren van niveau D en E – Module “De plaats van het OCMW in de structuur van de Belgische staat: rol, structuur, administratieve en financiële organisatie, relaties tussen het OCMW en de gemeente”</t>
  </si>
  <si>
    <r>
      <t xml:space="preserve">Association momentanée </t>
    </r>
    <r>
      <rPr>
        <sz val="11"/>
        <rFont val="Aptos Narrow"/>
        <family val="2"/>
        <scheme val="minor"/>
      </rPr>
      <t>Martens</t>
    </r>
    <r>
      <rPr>
        <sz val="11"/>
        <color theme="1"/>
        <rFont val="Aptos Narrow"/>
        <family val="2"/>
        <scheme val="minor"/>
      </rPr>
      <t>-</t>
    </r>
    <r>
      <rPr>
        <sz val="11"/>
        <color rgb="FFFF0000"/>
        <rFont val="Aptos Narrow"/>
        <family val="2"/>
        <scheme val="minor"/>
      </rPr>
      <t xml:space="preserve">Rozen </t>
    </r>
  </si>
  <si>
    <r>
      <t>Asscoiation momentanée EMPAIN-</t>
    </r>
    <r>
      <rPr>
        <b/>
        <sz val="11"/>
        <color rgb="FFFF0000"/>
        <rFont val="Aptos Narrow"/>
        <family val="2"/>
        <scheme val="minor"/>
      </rPr>
      <t>PARDON</t>
    </r>
  </si>
  <si>
    <t>Het opstellen en animeren van een opleidingsparcours voor nieuwe medewerkers van de gemeentebesturen en de OCMW's van het Brussels Hoofdstedelijk Gewest (Ref. MP Agents entrant 2021-2025) - Perceel 15: Medewerkers van niveau D en E - Module “Deontologie van de medewerker”</t>
  </si>
  <si>
    <r>
      <t>ASSOCIATION MOMENTANEE EMPAIN-</t>
    </r>
    <r>
      <rPr>
        <b/>
        <sz val="11"/>
        <color rgb="FFFF0000"/>
        <rFont val="Aptos Narrow"/>
        <family val="2"/>
        <scheme val="minor"/>
      </rPr>
      <t>ROZEN</t>
    </r>
    <r>
      <rPr>
        <sz val="11"/>
        <rFont val="Aptos Narrow"/>
        <family val="2"/>
        <scheme val="minor"/>
      </rPr>
      <t>-LAMBREMONT-LETIST</t>
    </r>
  </si>
  <si>
    <t>Comprendre et appliquer le droit scolaire en vigueur au sein de la Fédération Wallonie-Bruxelles</t>
  </si>
  <si>
    <t>L’élaboration et l’animation d’une formation relative au droit scolaire (Réf. MP Droit scolaire 2022-2025)</t>
  </si>
  <si>
    <t>Het ontwikkelen en geven van een opleiding over onderwijsrecht (Ref. MP Onderwijsrecht 2022-2025)</t>
  </si>
  <si>
    <t>Le marché prévoit 1 reconduction de 2 ans. Fin du marché au terme de la reconduction : 31-01-2026.</t>
  </si>
  <si>
    <t>De overeenkomst voorziet in een verlenging van twee jaar. Einde van de overeenkomst na verlenging: 30-01-2026.</t>
  </si>
  <si>
    <t>Service Droit des Jeunes AMO-BADJ asbl</t>
  </si>
  <si>
    <t>Sur la base des quantités présumées qui ne sont pas liantes pour l'ERAP, le montant d'attribution est de 11.061,70 € TTC (0% TVA)</t>
  </si>
  <si>
    <r>
      <t>Association momentanée BUYSSCHAERT-</t>
    </r>
    <r>
      <rPr>
        <b/>
        <sz val="11"/>
        <color rgb="FFFF0000"/>
        <rFont val="Aptos Narrow"/>
        <family val="2"/>
        <scheme val="minor"/>
      </rPr>
      <t>EMPAIN</t>
    </r>
    <r>
      <rPr>
        <sz val="11"/>
        <rFont val="Aptos Narrow"/>
        <family val="2"/>
        <scheme val="minor"/>
      </rPr>
      <t>-HARTMAN</t>
    </r>
  </si>
  <si>
    <r>
      <t>Asscciation momentanée EMPAIN-ROZEN-</t>
    </r>
    <r>
      <rPr>
        <b/>
        <sz val="11"/>
        <color rgb="FFFF0000"/>
        <rFont val="Aptos Narrow"/>
        <family val="2"/>
        <scheme val="minor"/>
      </rPr>
      <t>LAMBREMONT</t>
    </r>
    <r>
      <rPr>
        <sz val="11"/>
        <rFont val="Aptos Narrow"/>
        <family val="2"/>
        <scheme val="minor"/>
      </rPr>
      <t>-LETIST</t>
    </r>
  </si>
  <si>
    <r>
      <t>ASSOCIATION MOMENTANEE EMPAIN-ROZEN-</t>
    </r>
    <r>
      <rPr>
        <b/>
        <sz val="11"/>
        <color rgb="FFFF0000"/>
        <rFont val="Aptos Narrow"/>
        <family val="2"/>
        <scheme val="minor"/>
      </rPr>
      <t>LAMBREMONT</t>
    </r>
    <r>
      <rPr>
        <sz val="11"/>
        <rFont val="Aptos Narrow"/>
        <family val="2"/>
        <scheme val="minor"/>
      </rPr>
      <t>-LETIST</t>
    </r>
  </si>
  <si>
    <r>
      <t>Association momentanée BUYSSCHAERT-EMPAIN-</t>
    </r>
    <r>
      <rPr>
        <b/>
        <sz val="11"/>
        <color rgb="FFFF0000"/>
        <rFont val="Aptos Narrow"/>
        <family val="2"/>
        <scheme val="minor"/>
      </rPr>
      <t>HARTMAN</t>
    </r>
  </si>
  <si>
    <r>
      <t>Asscciation momentanée EMPAIN-ROZEN-LAMBREMONT-</t>
    </r>
    <r>
      <rPr>
        <b/>
        <sz val="11"/>
        <color rgb="FFFF0000"/>
        <rFont val="Aptos Narrow"/>
        <family val="2"/>
        <scheme val="minor"/>
      </rPr>
      <t>LETIST</t>
    </r>
  </si>
  <si>
    <r>
      <t>ASSOCIATION MOMENTANEE EMPAIN-ROZEN-LAMBREMONT-</t>
    </r>
    <r>
      <rPr>
        <b/>
        <sz val="11"/>
        <color rgb="FFFF0000"/>
        <rFont val="Aptos Narrow"/>
        <family val="2"/>
        <scheme val="minor"/>
      </rPr>
      <t>LETIST</t>
    </r>
  </si>
  <si>
    <t xml:space="preserve">Le marché prévoit une reconduction tacite de 24 mois. </t>
  </si>
  <si>
    <t xml:space="preserve">De markt voorziet een stilzwijgende verlenging van 24 maanden. </t>
  </si>
  <si>
    <t>eMotio.law</t>
  </si>
  <si>
    <t>Deprevernet cède le marché à eMotio 23.578,06 TVAC (21%)</t>
  </si>
  <si>
    <t>Concierges – Techniques de nettoyage, contrôle qualité, planification des tâches de nettoyage</t>
  </si>
  <si>
    <t>Conception et animation de programmes de formation à destination de concierges (Réf. MP Concierge 2022-2026) - Lot 3 : « Techniques de nettoyage, contrôle qualité, planification des tâches de nettoyage »</t>
  </si>
  <si>
    <t>Ontwerp en begeleiding van opleidingsprogramma's voor conciërges (Ref. MP Concierge 2022-2026) - Perceel 3: “Schoonmaaktechnieken, kwaliteitscontrole, planning van schoonmaaktaken”</t>
  </si>
  <si>
    <t>Le marché prévoit une reconduction tacite de 24 mois. En cas de reconduction, il prend fin le 14.01.2027</t>
  </si>
  <si>
    <t>De overeenkomst wordt stilzwijgend verlengd met 24 maanden. In geval van verlenging loopt deze af op 14.01.2027.</t>
  </si>
  <si>
    <t>Qualipso sprl</t>
  </si>
  <si>
    <t>21.538 € TVAC (21%)</t>
  </si>
  <si>
    <t>La gestion de l’agressivité du résident atteint de démence</t>
  </si>
  <si>
    <t>Conception et animation d’un programme de formation relatif à la gestion de l’agressivité du résident atteint de démence (Réf. MP Agressivité du résident atteint de démence 2022-2026) - Lot 1 : « Gestion de l’agressivité du résident atteint de démence - Formation FR »</t>
  </si>
  <si>
    <t>Ontwerp en animatie van een opleidingsprogramma over het omgaan met agressief gedrag van dementerende bewoners (Ref. MP Agressiviteit van dementerende bewoners 2022-2026) - Perceel 1: “Omgaan met agressief gedrag van dementerende bewoners - Opleiding FR”</t>
  </si>
  <si>
    <t>Le marché prévoit une reconduction tacite de 24 mois. En cas de reconduction, il prend fin le 28.02.2027</t>
  </si>
  <si>
    <t>De overeenkomst wordt stilzwijgend verlengd met 24 maanden. In geval van verlenging loopt deze af op 28.02.2027.</t>
  </si>
  <si>
    <t>SARAH asbl</t>
  </si>
  <si>
    <t>21.360,00 € TTC (0% TVA)</t>
  </si>
  <si>
    <t>Management hybride : L’élaboration et l'animation de formations et de webinaires relatifs au management hybride et au travail à distance/en mode hybride</t>
  </si>
  <si>
    <t>Elaboration et animation de formations et de webinaires relatifs au management hybride et au travail en mode hybride (Réf. MP Management hybride 2022-2026) - Lot 1 : « L’élaboration et l'animation de formations et de webinaires relatifs au management hybride et au travail à distance/en mode hybride »</t>
  </si>
  <si>
    <t>Ontwikkeling en begeleiding van opleidingen en webinars over hybride management en hybride werken (Ref. MP Hybride management 2022-2026) - Perceel 1: “Ontwikkeling en begeleiding van opleidingen en webinars over hybride management en werken op afstand/hybride werken”</t>
  </si>
  <si>
    <t>Le marché prévoit trois reconductions tacites de 12 mois chacune.</t>
  </si>
  <si>
    <t>De overeenkomst voorziet in drie stilzwijgende verlengingen van telkens 12 maanden.</t>
  </si>
  <si>
    <t>Brucoop scrl fs</t>
  </si>
  <si>
    <t>85.426,00 € TVAC</t>
  </si>
  <si>
    <t>Management hybride :  L’élaboration et l'animation de formations et de webinaires relatifs au management hybride et au travail à distance/en mode hybride</t>
  </si>
  <si>
    <t>Elaboration et animation de formations et de webinaires relatifs au management hybride et au travail en mode hybride (Réf. MP Management hybride 2022-2026) - Lot 2 : « L'élaboration et l'animation de formations et de webinaires relatifs à la gestion des réunions à distance/en mode hybride »</t>
  </si>
  <si>
    <t>Ontwikkeling en begeleiding van opleidingen en webinars over hybride management en hybride werken (Ref. MP Hybride management 2022-2026) - Perceel 2: “Ontwikkeling en begeleiding van opleidingen en webinars over het beheer van vergaderingen op afstand/in hybride modus”</t>
  </si>
  <si>
    <t>39.179,80 € TVAC</t>
  </si>
  <si>
    <t>Travail social de rue : Module 1  « Le rôle, les missions, la déontologie et l’éthique du travail social de rue »</t>
  </si>
  <si>
    <t>Elaboration et animation d’un programme de formation relatif aux principes, méthodes et pratiques du travail social de rue (Réf. MP Travail social de rue 2023-2027) - Lot 1 - Module 1  « Le rôle, les missions, la déontologie et l’éthique du travail social de rue »</t>
  </si>
  <si>
    <t>Ontwikkeling en begeleiding van een opleidingsprogramma over de principes, methoden en praktijken van straathoekwerk (Ref. MP Straathoekwerk 2023-2027) - Perceel 1 - Module 1  “De rol, taken, deontologie en ethiek van straathoekwerk”</t>
  </si>
  <si>
    <t xml:space="preserve">Olivier VANDERHAEGHEN </t>
  </si>
  <si>
    <t>18.000 € TTC (0% TVA)</t>
  </si>
  <si>
    <t>Travail social de rue : Module 2  « Les méthodes et les techniques du travail social de rue »</t>
  </si>
  <si>
    <t>Elaboration et animation d’un programme de formation relatif aux principes, méthodes et pratiques du travail social de rue (Réf. MP Travail social de rue 2023-2027) - Lot 2 - Module 2  « Les méthodes et les techniques du travail social de rue »</t>
  </si>
  <si>
    <t>Ontwikkeling en begeleiding van een opleidingsprogramma over de principes, methoden en praktijken van straathoekwerk (Ref. MP Straathoekwerk 2023-2027) - Perceel 2 - Module 2  “Methoden en technieken van straathoekwerk”</t>
  </si>
  <si>
    <t>Le Grain asbl</t>
  </si>
  <si>
    <t>29.250 € TTC (0% TVA)</t>
  </si>
  <si>
    <t>Travail social de rue : Module 3 « Les écrits professionnels en travail social de rue et leurs finalités »</t>
  </si>
  <si>
    <t>Elaboration et animation d’un programme de formation relatif aux principes, méthodes et pratiques du travail social de rue (Réf. MP Travail social de rue 2023-2027) - Lot 3 - Module 3 « Les écrits professionnels en travail social de rue et leurs finalités »</t>
  </si>
  <si>
    <t>Ontwikkeling en begeleiding van een opleidingsprogramma over de principes, methoden en praktijken van straathoekwerk (Ref. MP Straathoekwerk 2023-2027) - Perceel 3 - Module 3 “Professionele teksten in straathoekwerk en hun doelstellingen”</t>
  </si>
  <si>
    <t>9.750 € TTC (0% TVA)</t>
  </si>
  <si>
    <t>MPFM - Prise de parole en public : techniques et ancrage</t>
  </si>
  <si>
    <t>4 sessions</t>
  </si>
  <si>
    <t>4 sessies</t>
  </si>
  <si>
    <t xml:space="preserve">7.920,00 euros TTC (0% TVA) </t>
  </si>
  <si>
    <t>Comptabilité budgétaire :  Conception et animation de modules de formation de niveau approfondi en comptabilité budgétaire à destination des administrations communales bruxelloises, en français et en néerlandais</t>
  </si>
  <si>
    <t>Conception et animation de formations de niveau approfondi et de masterclass en comptabilité budgétaire à destination des administrations publiques locales bruxelloises (Réf. MP Comptabilité budgétaire 2024-2028) - Lot 1 : « Conception et animation de modules de formation de niveau approfondi en comptabilité budgétaire à destination des administrations communales bruxelloises, en français et en néerlandais »</t>
  </si>
  <si>
    <t>Ontwerp en organisatie van verdiepingsopleidingen en masterclasses in budgettaire boekhouding voor de Brusselse lokale overheidsdiensten (Ref. MP Budgettaire boekhouding 2024-2028) - Perceel 1: "Ontwerp en organisatie van verdiepingsopleidingen in budgettaire boekhouding voor de Brusselse gemeentelijke overheidsdiensten, in het Frans en het Nederlands "</t>
  </si>
  <si>
    <t xml:space="preserve">De markt verwacht een stilzwijgende verlenging van 24 maanden. </t>
  </si>
  <si>
    <t>Fédération des receveurs communaux et des directeurs financiers des CPAS de la Région de Bruxelles-Capitale (FedRO) asbl</t>
  </si>
  <si>
    <t>36.000,00 € TTC (0% TVA)</t>
  </si>
  <si>
    <t>Comptabilité budgétaire :  Conception et animation de modules de formation de niveau approfondi en comptabilité budgétaire à destination des CPAS bruxellois, en français et en néerlandais</t>
  </si>
  <si>
    <t>Conception et animation de formations de niveau approfondi et de masterclass en comptabilité budgétaire à destination des administrations publiques locales bruxelloises (Réf. MP Comptabilité budgétaire 2024-2028) - Lot 2 : « Conception et animation de modules de formation de niveau approfondi en comptabilité budgétaire à destination des CPAS bruxellois, en français et en néerlandais »</t>
  </si>
  <si>
    <t>Ontwerp en organisatie van verdiepingsopleidingen en masterclasses in budgettaire boekhouding voor de Brusselse lokale overheidsdiensten (Ref. MP Budgettaire boekhouding 2024-2028) - Perceel 2: “Ontwerp en organisatie van verdiepingsmodules in budgettaire boekhouding voor de Brusselse OCMW's, in het Frans en het Nederlands”</t>
  </si>
  <si>
    <t>Comptabilité budgétaire :  Conception et animation de masterclass en comptabilité budgétaire à destination des administrations communales et des CPAS bruxellois, en bilinguisme réceptif</t>
  </si>
  <si>
    <t>Conception et animation de formations de niveau approfondi et de masterclass en comptabilité budgétaire à destination des administrations publiques locales bruxelloises (Réf. MP Comptabilité budgétaire 2024-2028) - Lot 3 : « Conception et animation de masterclass en comptabilité budgétaire à destination des administrations communales et des CPAS bruxellois, en bilinguisme réceptif »</t>
  </si>
  <si>
    <t>Ontwerp en organisatie van verdiepingsopleidingen en masterclasses in budgettaire boekhouding voor de Brusselse lokale overheidsdiensten (Ref. MP Budgettaire boekhouding 2024-2028) - Perceel 3: “Ontwerp en organisatie van masterclasses in budgettaire boekhouding voor de Brusselse gemeentebesturen en OCMW's, in receptief tweetalig onderwijs”</t>
  </si>
  <si>
    <t>Prévention du harcèlement et du sexisme sur l’espace public et dans les transports en commun</t>
  </si>
  <si>
    <t>Elaboration et animation d’un programme de formation relatif à la prévention du harcèlement et du sexisme dans l’espace public et les transports en commun » (Réf. MP harcèlement et sexisme 2024-2028)</t>
  </si>
  <si>
    <t>Ontwikkeling en begeleiding van een opleidingsprogramma rond preventie van intimidatie en seksisme in de openbare ruimte en het openbaar vervoer (Ref. MP intimidatie en seksisme 2024-2028)</t>
  </si>
  <si>
    <t>Reconductible tacitement une fois pour une période de 2 ans (24 mois) supplémentaires. En toute hypothèse, le marché prend fin de plein droit le 12 mai 2028.</t>
  </si>
  <si>
    <t>Stilzwijgend verlengbaar voor een periode van 2 jaar (24 maanden). In ieder geval loopt het contract van rechtswege af op 12 mei 2028.</t>
  </si>
  <si>
    <t>CEMÉA ASBL</t>
  </si>
  <si>
    <t>73.200 € TTC (0% TVA)</t>
  </si>
  <si>
    <t>SAC - CONSTATATEURS
SAC - SANCTIONNATEURS
SAC - MEDIATEURS</t>
  </si>
  <si>
    <r>
      <t xml:space="preserve">Conception et animation de formations relatives aux sanctions administratives communales (Réf. MP SAC 2024-2028) </t>
    </r>
    <r>
      <rPr>
        <b/>
        <sz val="11"/>
        <color rgb="FF000000"/>
        <rFont val="Aptos Narrow"/>
        <family val="2"/>
        <scheme val="minor"/>
      </rPr>
      <t xml:space="preserve">Constatateurs : </t>
    </r>
    <r>
      <rPr>
        <sz val="11"/>
        <color rgb="FF000000"/>
        <rFont val="Aptos Narrow"/>
        <family val="2"/>
        <scheme val="minor"/>
      </rPr>
      <t xml:space="preserve">Module 1 : La législation concernant les sanctions administratives communales </t>
    </r>
    <r>
      <rPr>
        <b/>
        <sz val="11"/>
        <color rgb="FF000000"/>
        <rFont val="Aptos Narrow"/>
        <family val="2"/>
        <scheme val="minor"/>
      </rPr>
      <t xml:space="preserve">+ Recyclage  </t>
    </r>
    <r>
      <rPr>
        <sz val="11"/>
        <color rgb="FF000000"/>
        <rFont val="Aptos Narrow"/>
        <family val="2"/>
        <scheme val="minor"/>
      </rPr>
      <t xml:space="preserve">                             </t>
    </r>
    <r>
      <rPr>
        <b/>
        <sz val="11"/>
        <color rgb="FF000000"/>
        <rFont val="Aptos Narrow"/>
        <family val="2"/>
        <scheme val="minor"/>
      </rPr>
      <t>Sanctionnateurs :</t>
    </r>
    <r>
      <rPr>
        <sz val="11"/>
        <color rgb="FF000000"/>
        <rFont val="Aptos Narrow"/>
        <family val="2"/>
        <scheme val="minor"/>
      </rPr>
      <t xml:space="preserve">  Module 2 : La législation concernant les sanctions administratives communales                                                </t>
    </r>
    <r>
      <rPr>
        <b/>
        <sz val="11"/>
        <color rgb="FF000000"/>
        <rFont val="Aptos Narrow"/>
        <family val="2"/>
        <scheme val="minor"/>
      </rPr>
      <t xml:space="preserve">Médiateurs : </t>
    </r>
    <r>
      <rPr>
        <sz val="11"/>
        <color rgb="FF000000"/>
        <rFont val="Aptos Narrow"/>
        <family val="2"/>
        <scheme val="minor"/>
      </rPr>
      <t xml:space="preserve">Module 2 : La législation concernant les sanctions administratives communales      </t>
    </r>
  </si>
  <si>
    <t xml:space="preserve">Ontwerp en animatie van opleidingen met betrekking tot gemeentelijke administratieve sancties (Ref. MP SAC 2024-2028) Vaststellers: Module 1: Wetgeving betreffende gemeentelijke administratieve sancties + Bijscholing                               Sanctionneerders:  Module 2: Wetgeving betreffende gemeentelijke administratieve sancties                                                Bemiddelaars: Module 2: Wetgeving betreffende gemeentelijke administratieve sancties      </t>
  </si>
  <si>
    <t>Bertrand De Buisseret</t>
  </si>
  <si>
    <t>55.000 € TVAC (0% TVA)</t>
  </si>
  <si>
    <t xml:space="preserve">SAC - CONSTATATEURS </t>
  </si>
  <si>
    <r>
      <rPr>
        <sz val="11"/>
        <color rgb="FF000000"/>
        <rFont val="Aptos Narrow"/>
        <family val="2"/>
        <scheme val="minor"/>
      </rPr>
      <t xml:space="preserve">Conception et animation de formations relatives aux sanctions administratives communales (Réf. MP SAC 2024-2028) </t>
    </r>
    <r>
      <rPr>
        <b/>
        <sz val="11"/>
        <color rgb="FF000000"/>
        <rFont val="Aptos Narrow"/>
        <family val="2"/>
        <scheme val="minor"/>
      </rPr>
      <t>Module 3 :</t>
    </r>
    <r>
      <rPr>
        <sz val="11"/>
        <color rgb="FF000000"/>
        <rFont val="Aptos Narrow"/>
        <family val="2"/>
        <scheme val="minor"/>
      </rPr>
      <t xml:space="preserve"> La constatation des infractions et la rédaction de constats</t>
    </r>
  </si>
  <si>
    <t>Ontwerp en animatie van opleidingen over gemeentelijke administratieve sancties (Ref. MP SAC 2024-2028) Module 3: Vaststelling van overtredingen en opstellen van processen-verbaal</t>
  </si>
  <si>
    <t>Pierre-Thomas Collignon</t>
  </si>
  <si>
    <t>50.600 € TVAC (0% TVA)</t>
  </si>
  <si>
    <t>SAC - CONSTATATEURS</t>
  </si>
  <si>
    <r>
      <t xml:space="preserve">Conception et animation de formations relatives aux sanctions administratives communales (Réf. MP SAC 2024-2028) </t>
    </r>
    <r>
      <rPr>
        <b/>
        <sz val="11"/>
        <color rgb="FF000000"/>
        <rFont val="Aptos Narrow"/>
        <family val="2"/>
        <scheme val="minor"/>
      </rPr>
      <t>Module 2 :</t>
    </r>
    <r>
      <rPr>
        <sz val="11"/>
        <color rgb="FF000000"/>
        <rFont val="Aptos Narrow"/>
        <family val="2"/>
        <scheme val="minor"/>
      </rPr>
      <t xml:space="preserve"> Les bases du fonctionnement des services de police</t>
    </r>
  </si>
  <si>
    <t>Ontwerp en animatie van opleidingen over gemeentelijke administratieve sancties (Ref. MP SAC 2024-2028) Module 2: De basisprincipes van de werking van de politiediensten</t>
  </si>
  <si>
    <t>6.600 € TVAC (0% TVA)</t>
  </si>
  <si>
    <r>
      <t xml:space="preserve">Conception et animation de formations relatives aux sanctions administratives communales (Réf. MP SAC 2024-2028) </t>
    </r>
    <r>
      <rPr>
        <b/>
        <sz val="11"/>
        <color rgb="FF000000"/>
        <rFont val="Aptos Narrow"/>
        <family val="2"/>
        <scheme val="minor"/>
      </rPr>
      <t>Constatateurs  :</t>
    </r>
    <r>
      <rPr>
        <sz val="11"/>
        <color rgb="FF000000"/>
        <rFont val="Aptos Narrow"/>
        <family val="2"/>
        <scheme val="minor"/>
      </rPr>
      <t xml:space="preserve"> Module 4 : La gestion des conflits, y compris la gestion positive des conflits avec les mineurs             </t>
    </r>
    <r>
      <rPr>
        <b/>
        <sz val="11"/>
        <color rgb="FF000000"/>
        <rFont val="Aptos Narrow"/>
        <family val="2"/>
        <scheme val="minor"/>
      </rPr>
      <t xml:space="preserve">Sanctionnateurs : </t>
    </r>
    <r>
      <rPr>
        <sz val="11"/>
        <color rgb="FF000000"/>
        <rFont val="Aptos Narrow"/>
        <family val="2"/>
        <scheme val="minor"/>
      </rPr>
      <t xml:space="preserve">Module 3 : La gestion des conflits, y compris la gestion positive des conflits avec les mineurs </t>
    </r>
  </si>
  <si>
    <t xml:space="preserve">Ontwerp en animatie van opleidingen met betrekking tot gemeentelijke administratieve sancties (Ref. MP SAC 2024-2028) Vaststellers: Module 4: Conflictbeheersing, met inbegrip van positief conflictbeheer met minderjarigen Sanctionneurs: Module 3: Conflictbeheersing, met inbegrip van positief conflictbeheer met minderjarigen </t>
  </si>
  <si>
    <t>Formeville</t>
  </si>
  <si>
    <t>18.000 € TVAC (0% TVA)</t>
  </si>
  <si>
    <t>SAC - SANCTIONNATEURS
SAC - MEDIATEURS</t>
  </si>
  <si>
    <r>
      <t xml:space="preserve">Conception et animation de formations relatives aux sanctions administratives communales (Réf. MP SAC 2024-2028)       </t>
    </r>
    <r>
      <rPr>
        <b/>
        <sz val="11"/>
        <color rgb="FF000000"/>
        <rFont val="Aptos Narrow"/>
        <family val="2"/>
        <scheme val="minor"/>
      </rPr>
      <t xml:space="preserve">Sanctionnateurs : </t>
    </r>
    <r>
      <rPr>
        <sz val="11"/>
        <color rgb="FF000000"/>
        <rFont val="Aptos Narrow"/>
        <family val="2"/>
        <scheme val="minor"/>
      </rPr>
      <t xml:space="preserve">Module 1 : Les principes généraux du droit pénal                          </t>
    </r>
    <r>
      <rPr>
        <b/>
        <sz val="11"/>
        <color rgb="FF000000"/>
        <rFont val="Aptos Narrow"/>
        <family val="2"/>
        <scheme val="minor"/>
      </rPr>
      <t>Médiateurs :</t>
    </r>
    <r>
      <rPr>
        <sz val="11"/>
        <color rgb="FF000000"/>
        <rFont val="Aptos Narrow"/>
        <family val="2"/>
        <scheme val="minor"/>
      </rPr>
      <t xml:space="preserve"> Module 1 : Les principes généraux du droit pénal</t>
    </r>
  </si>
  <si>
    <t>Ontwerp en animatie van opleidingen over gemeentelijke administratieve sancties (Ref. MP SAC 2024-2028) Sanctionneurs: Module 1: De algemene beginselen van het strafrecht Mediators: Module 1: De algemene beginselen van het strafrecht</t>
  </si>
  <si>
    <t>Chloé Hartman</t>
  </si>
  <si>
    <t>16.000 € TVAC (0% TVA)</t>
  </si>
  <si>
    <t>SAC - MEDIATEURS</t>
  </si>
  <si>
    <r>
      <t xml:space="preserve">Conception et animation de formations relatives aux sanctions administratives communales (Réf. MP SAC 2024-2028)       </t>
    </r>
    <r>
      <rPr>
        <b/>
        <sz val="11"/>
        <color rgb="FF000000"/>
        <rFont val="Aptos Narrow"/>
        <family val="2"/>
        <scheme val="minor"/>
      </rPr>
      <t>Module 3 :</t>
    </r>
    <r>
      <rPr>
        <sz val="11"/>
        <color rgb="FF000000"/>
        <rFont val="Aptos Narrow"/>
        <family val="2"/>
        <scheme val="minor"/>
      </rPr>
      <t xml:space="preserve"> La gestion des conflits, y compris la gestion positive des conflits avec les mineurs pour les médiateurs                      </t>
    </r>
    <r>
      <rPr>
        <b/>
        <sz val="11"/>
        <color rgb="FF000000"/>
        <rFont val="Aptos Narrow"/>
        <family val="2"/>
        <scheme val="minor"/>
      </rPr>
      <t>Module 4B :</t>
    </r>
    <r>
      <rPr>
        <sz val="11"/>
        <color rgb="FF000000"/>
        <rFont val="Aptos Narrow"/>
        <family val="2"/>
        <scheme val="minor"/>
      </rPr>
      <t xml:space="preserve"> Les principes et la pratique de la médiation </t>
    </r>
  </si>
  <si>
    <t xml:space="preserve">Ontwerp en animatie van opleidingen over gemeentelijke administratieve sancties (Ref. MP SAC 2024-2028)       Module 3: Conflictbeheersing, met inbegrip van positief conflictbeheersing met minderjarigen voor bemiddelaars                      Module 4B: De principes en de praktijk van bemiddeling </t>
  </si>
  <si>
    <t>Médiations asbl</t>
  </si>
  <si>
    <t>11.760,00 € TVAC (0% TVA)</t>
  </si>
  <si>
    <t>SAC - CONSTATATEURS - AGENTS QUI CONSTATENT DES INFRACTIONS LIEES A L’ARRET ET AU STATIONNEMENT</t>
  </si>
  <si>
    <t>PRÉPARATION ET ANIMATION D’UNE FORMATION POUR LES CONSTATATEURS SAC (MP SAC cst 2024-2028)</t>
  </si>
  <si>
    <t>VOORBEREIDING EN ORGANISATIE VAN EEN OPLEIDING VOOR SAC-CONSTATERENDE INSTANTIES (MP SAC cst 2024-2028)</t>
  </si>
  <si>
    <t>Reconduction tacite jusqu'au 14/04/2028</t>
  </si>
  <si>
    <t>Stilzwijgende verlenging tot 14/04/2028</t>
  </si>
  <si>
    <t xml:space="preserve">MyRHO srl </t>
  </si>
  <si>
    <t>31.944,00 € TVAC</t>
  </si>
  <si>
    <t>Gestion de l'agressivité et self-défense</t>
  </si>
  <si>
    <t xml:space="preserve">« Elaboration et animation de formations relatives à la gestion de l’agressivité et au self-défense » (Réf. MP Gestion agressivité et self-défense 2024-2028)
Lot 1 : Formations relatives à la gestion de l’agressivité – Module de base et module de recyclage. </t>
  </si>
  <si>
    <t>“Ontwikkeling en begeleiding van opleidingen inzake agressiebeheersing en zelfverdediging” (Ref. MP Agressiebeheersing en zelfverdediging 2024-2028)
Perceel 1: Opleidingen inzake agressiebeheersing – Basismodule en bijscholingsmodule. "</t>
  </si>
  <si>
    <t>Le marché prévoit une reconduction tacite de 24 mois.</t>
  </si>
  <si>
    <t>97.937,40 € TVAC (21%)</t>
  </si>
  <si>
    <t>« Elaboration et animation de formations relatives à la gestion de l’agressivité et au self-défense » (Réf. MP Gestion agressivité et self-défense 2024-2028)
Lot 2 : Formations relatives au self-défense – Module de base et module de recyclage.</t>
  </si>
  <si>
    <t>“Ontwikkeling en begeleiding van opleidingen met betrekking tot agressiebeheersing en zelfverdediging” (Ref. MP Agressiebeheersing en zelfverdediging 2024-2028)
Perceel 2: Opleidingen met betrekking tot zelfverdediging – Basismodule en bijscholingsmodule.”</t>
  </si>
  <si>
    <t xml:space="preserve">Le marché prévoit une reconduction tacite de 24 mois.  </t>
  </si>
  <si>
    <t>Crime Control sa</t>
  </si>
  <si>
    <t xml:space="preserve">88.874,50 € TVAC (21%) </t>
  </si>
  <si>
    <t>Conception et animation de formations à la communication non violente</t>
  </si>
  <si>
    <t>« Conception et animation de formations à la communication non violente » (Réf. MP CNV 2024-2028).</t>
  </si>
  <si>
    <t>“Ontwerp en begeleiding van opleidingen in geweldloze communicatie” (Ref. MP CNV 2024-2028).</t>
  </si>
  <si>
    <t>l’Association pour la Communication Non Violente de Belgique francophone</t>
  </si>
  <si>
    <t>238.051,77 € TVAC (21 %)</t>
  </si>
  <si>
    <t>MPFM - Formation  Accueillir une personne en situation de handicap Module francophone</t>
  </si>
  <si>
    <t>Réf . MP Handistreaming 2024-2025 </t>
  </si>
  <si>
    <t xml:space="preserve">Ref. MP Handistreaming 2024-2025 </t>
  </si>
  <si>
    <t>Pas de reconduction car faible montant</t>
  </si>
  <si>
    <t>Geen verlenging vanwege laag bedrag</t>
  </si>
  <si>
    <t xml:space="preserve">Passe Muraille </t>
  </si>
  <si>
    <t>6.790,00 TVAC (0%)</t>
  </si>
  <si>
    <t>MPFM - FORMATION Prendre la parole en public : techniques et ancrage</t>
  </si>
  <si>
    <t>Prendre la parole en public : techniques et ancrage</t>
  </si>
  <si>
    <t>Spreken in het openbaar: technieken en verankering</t>
  </si>
  <si>
    <t xml:space="preserve">7.920,00 € TVAC (0%) </t>
  </si>
  <si>
    <t>Comptabilité budgétaire :  module de base</t>
  </si>
  <si>
    <t>Conception et animation de formations relatives à la comptabilité budgétaire</t>
  </si>
  <si>
    <t>Ontwerp en begeleiding van opleidingen op het gebied van begrotingsboekhouding</t>
  </si>
  <si>
    <t xml:space="preserve">FedRO asbl </t>
  </si>
  <si>
    <t>85.000,00 € TVAC (0%)</t>
  </si>
  <si>
    <t>MPFM - Formation  Accueillir une personne en situation de handicap Module néerlandophone</t>
  </si>
  <si>
    <t>Atingo asbl</t>
  </si>
  <si>
    <t>3.993,00 € TVAC (21%)</t>
  </si>
  <si>
    <t>Statut syndical</t>
  </si>
  <si>
    <t>Elaboration et animation de modules de formation "Comprendre et appliquer la législation du statut syndical ; Négocier avec les syndicats dans la fonction publique bruxelloise." (Rèf. MP Statut syndical 2024-2028 - Lot 1 Modules en français)</t>
  </si>
  <si>
    <t>Ontwikkeling en animatie van opleidingsmodules “De wetgeving inzake het statuut van vakbonden begrijpen en toepassen; onderhandelen met vakbonden in de Brusselse openbare dienst.” (Ref. MP Statuut van vakbonden 2024-2028 - Perceel 1 Modules in het Frans)</t>
  </si>
  <si>
    <t>Le marché est conclu pour une durée de 2 ans. Il est reconductible 1 seule fois pour la même durée, soit une durée de 4 ans (48mois).</t>
  </si>
  <si>
    <t>De overeenkomst wordt gesloten voor een periode van twee jaar. Deze kan eenmalig worden verlengd voor dezelfde periode, dus voor een totale duur van vier jaar (48 maanden).</t>
  </si>
  <si>
    <t>SOTRA Avocats Advocaten SRL</t>
  </si>
  <si>
    <t>32.495,75 € TVAC (21%)</t>
  </si>
  <si>
    <t>Communication inclusive </t>
  </si>
  <si>
    <t>"Conception et animation de formations à la communication inclusive" - Rèf. Communication inclusive 2024-2026</t>
  </si>
  <si>
    <t>“Ontwerp en begeleiding van opleidingen in inclusieve communicatie” - Ref. Inclusieve communicatie 2024-2026</t>
  </si>
  <si>
    <t>La durée du marché public s'élève à 24 mois.</t>
  </si>
  <si>
    <t>De looptijd van de overheidsopdracht bedraagt 24 maanden.</t>
  </si>
  <si>
    <t>Anne Vervier Training and Consulting</t>
  </si>
  <si>
    <t>9.341,20 € TVAC (21%)</t>
  </si>
  <si>
    <t>Evaluation du personnel</t>
  </si>
  <si>
    <t>« Conception et animation de formations relatives à l’évaluation du personnel au sein des administrations locales bruxelloises » (Réf. MP Evaluation du personnel 2024-2028).</t>
  </si>
  <si>
    <t>Ontwerp en animatie van opleidingen met betrekking tot de evaluatie van het personeel binnen de Brusselse lokale besturen” (Ref. MP Evaluatie van het personeel 2024-2028)</t>
  </si>
  <si>
    <t xml:space="preserve">Il est reconductible tacitement une fois pour la même durée (24 mois). En toute hypothèse, le marché prend fin de plein droit le 11 novembre 2028.  </t>
  </si>
  <si>
    <t xml:space="preserve">Het contract kan stilzwijgend eenmaal worden verlengd voor dezelfde duur (24 maanden). In ieder geval loopt het contract van rechtswege af op 11 november 2028.  </t>
  </si>
  <si>
    <t>189.607,00 € TVAC (21%)</t>
  </si>
  <si>
    <t>ICT</t>
  </si>
  <si>
    <t>"Mise à disposition de ressources humaines ICT et hébergement d'un site internet" (Rèf. MP 2024 ICT)</t>
  </si>
  <si>
    <t>“Terbeschikkingstelling van ICT-personeel en hosting van een website” (Ref. MP 2024 ICT)</t>
  </si>
  <si>
    <t>1 an non renouvable</t>
  </si>
  <si>
    <t>1 jaar, niet verlengbaar</t>
  </si>
  <si>
    <t>-</t>
  </si>
  <si>
    <t>Pluritech Scrl</t>
  </si>
  <si>
    <t>43.288,96 € TVAC (21%)</t>
  </si>
  <si>
    <t>Pas un MP de formation</t>
  </si>
  <si>
    <t>Date du BDC /
Datum bestelbon</t>
  </si>
  <si>
    <t>Montant d’attribution /
TTTC</t>
  </si>
  <si>
    <t>Gestion de projet Prince Agile PM Foundation</t>
  </si>
  <si>
    <t>Projectmanagement Prince Agile PM Foundation</t>
  </si>
  <si>
    <t>B2BLearning</t>
  </si>
  <si>
    <t>1.495,00 € TTC</t>
  </si>
  <si>
    <t>Réorganisation des services financiers d'une administraion communale</t>
  </si>
  <si>
    <t>Reorganisatie van de financiële diensten van een gemeentebestuur</t>
  </si>
  <si>
    <t>BDO</t>
  </si>
  <si>
    <t>26.378,00 € TTC (21%)</t>
  </si>
  <si>
    <t>25.807,51 € TTC</t>
  </si>
  <si>
    <t>Colloque MR - MRS : Travailler en équipe</t>
  </si>
  <si>
    <t>Colloquium MR - MRS: Werken in team</t>
  </si>
  <si>
    <t>POP</t>
  </si>
  <si>
    <r>
      <t>6.150,00 € TTC</t>
    </r>
    <r>
      <rPr>
        <b/>
        <sz val="16"/>
        <color rgb="FFFF0000"/>
        <rFont val="Aptos Narrow"/>
        <family val="2"/>
        <scheme val="minor"/>
      </rPr>
      <t xml:space="preserve"> (0%)</t>
    </r>
  </si>
  <si>
    <t>6.150,00 € TTC</t>
  </si>
  <si>
    <t>Colloque de l’Association des directeurs des maisons de repos et de soins : construire ensemble les maisons de repos &amp; de soins de demain
 L’évolution des modèles de soins : l’importance des soft skills et du management humain »</t>
  </si>
  <si>
    <t>Colloquium van de Vereniging van directeurs van rust- en zorgtehuizen: samen bouwen aan de rust- en zorgtehuizen van morgen De evolutie van zorgmodellen: het belang van soft skills en menselijk management</t>
  </si>
  <si>
    <t>Soigner en Conscience</t>
  </si>
  <si>
    <t>Colloque MR - MRS : Tendances, enjeux et scénarios futurs</t>
  </si>
  <si>
    <t>Colloquium MR - MRS: Trends, uitdagingen en toekomstscenario's</t>
  </si>
  <si>
    <t>AdLibitum</t>
  </si>
  <si>
    <t>6.292,00 € TTC</t>
  </si>
  <si>
    <t>Évaluation et développement des compétences managériales – niveaux stratégique et opérationnel – questionnaires et outils de débriefing</t>
  </si>
  <si>
    <t>Evaluatie en ontwikkeling van managementcompetenties – strategisch en operationeel niveau – vragenlijsten en debriefingtools</t>
  </si>
  <si>
    <t>29.136,80 € TTC (21%)</t>
  </si>
  <si>
    <t>18.972,80 € TTC</t>
  </si>
  <si>
    <t xml:space="preserve">Accompagnement contrôle interne : coaching des référents contrôle interne &amp; ateliers thématiques au sein des Pouvoirs locaux bruxellois. </t>
  </si>
  <si>
    <t>Begeleiding interne controle: coaching van de interne-controleverantwoordelijken &amp; thematische workshops binnen de Brusselse lokale overheden</t>
  </si>
  <si>
    <t>De overeenkomst wordt gesloten voor een periode van 1 jaar. 06.03.2025
De overeenkomst kan eenmaal worden verlengd voor een totale periode van 2 jaar.</t>
  </si>
  <si>
    <t xml:space="preserve">BDO Advisory scrl </t>
  </si>
  <si>
    <t>137.940,00 € TTC (21%)</t>
  </si>
  <si>
    <t>Procédure négociée</t>
  </si>
  <si>
    <t>63.633,90 € TTC</t>
  </si>
  <si>
    <t>Catégories / Categorieën</t>
  </si>
  <si>
    <t>Dispositif d’accompagnement à la stratégie &amp; gouvernance-Accord-cadre
ERAP-GOV2022-02</t>
  </si>
  <si>
    <t>Begeleidingsinstrument voor strategie en governance – Raamovereenkomst
ERAP-GOV2022-02</t>
  </si>
  <si>
    <t>Ad libitum srl
Agile Maker sprl
Agile Maker sprl sprl
BDO Advisory srl
CFIP asbl
D-NA bv
MPD sprl
Myrho srl
One srl
SD Worx People Solutions sa</t>
  </si>
  <si>
    <t>894.456,00 € TVAC</t>
  </si>
  <si>
    <t>Accord cadre</t>
  </si>
  <si>
    <t>Dispositif d’accompagnement à la stratégie &amp; gouvernance-Accord-cadre
ERAP-GOV2022-02
Lot 1 «Elaboration du plan stratégique transversal» 
Marché subséquent - Plan stratégique-Plan de continuité d'activité - AC WSP</t>
  </si>
  <si>
    <t>Begeleidingsinstrument voor strategie &amp; governance - Kaderovereenkomst
ERAP-GOV2022-02
Perceel 1 “Opstellen van het transversale strategische plan” 
Vervolgopdracht - Strategisch plan - Bedrijfscontinuïteitsplan - AC WSP</t>
  </si>
  <si>
    <t>Pas d'application (montant accord cadre)</t>
  </si>
  <si>
    <t>Marché subséquent</t>
  </si>
  <si>
    <t>Dispositif d’accompagnement à la stratégie &amp; gouvernance-Accord-cadre
ERAP-GOV2022-02
Lot 1 «Elaboration du plan stratégique transversal» 
Marché subséquent - Plan stratégique-Plan de continuité d'activité AC Ixelles</t>
  </si>
  <si>
    <t>Begeleidingsmechanisme voor strategie &amp; governance - Kaderovereenkomst
ERAP-GOV2022-02
Perceel 1 “Opstellen van het transversale strategische plan” 
Vervolgopdracht - Strategisch plan - Bedrijfscontinuïteitsplan AC Ixelles</t>
  </si>
  <si>
    <t>Dispositif d’accompagnement à la stratégie &amp; gouvernance-Accord-cadre
ERAP-GOV2022-02
Lot 1 «Elaboration du plan stratégique transversal» 
Marché subséquent - Plan stratégique AC Schaerbeek</t>
  </si>
  <si>
    <t>Begeleidingsmechanisme voor strategie &amp; governance - Kaderovereenkomst
ERAP-GOV2022-02
Perceel 1 “Opstellen van het transversale strategische plan” 
Vervolgopdracht - Strategisch plan AC Schaerbeek</t>
  </si>
  <si>
    <t>Dispositif d’accompagnement à la stratégie &amp; gouvernance-Accord-cadre
ERAP-GOV2022-02
Lot 1 «Elaboration du plan stratégique transversal» 
Marché subséquent - Plan stratégique-Plan de continuité d'activité Iriscare</t>
  </si>
  <si>
    <t>Begeleidingsmechanisme voor strategie &amp; governance - Kaderovereenkomst
ERAP-GOV2022-02 Perceel 1: “Opstelling van het transversaal strategisch plan”
Subopdracht – Strategisch plan – Continuïteitsplan van activiteiten Iriscare</t>
  </si>
  <si>
    <t>Dispositif d’accompagnement à la stratégie &amp; gouvernance-Accord-cadre
ERAP-GOV2022-02
Lot 1 «Elaboration du plan stratégique transversal» 
Marché subséquent - Plan stratégique-Plan de continuité d'activité Koekelberg</t>
  </si>
  <si>
    <t>Begeleidingsmechanisme voor strategie &amp; governance - Kaderovereenkomst
ERAP-GOV2022-02 Perceel 1: “Opstelling van het transversaal strategisch plan”
Subopdracht – Strategisch plan – Continuïteitsplan van activiteiten Koekelberg</t>
  </si>
  <si>
    <t>Dispositif d’accompagnement à la stratégie &amp; gouvernance-Accord-cadre
ERAP-GOV2022-02
Lot 1 «Elaboration du plan stratégique transversal» 
Marché subséquent - Plan stratégique-Plan de continuité d'activité ZP Bruno</t>
  </si>
  <si>
    <t>Begeleidingsinstrument voor strategie &amp; governance - Kaderovereenkomst
ERAP-GOV2022-02
Perceel 1 “Opstellen van het transversale strategische plan” 
Vervolgopdracht - Strategisch plan - Bedrijfscontinuïteitsplan ZP Bruno</t>
  </si>
  <si>
    <t>Agile Maker - EY</t>
  </si>
  <si>
    <t>Dispositif d’accompagnement à la stratégie &amp; gouvernance-Accord-cadre
ERAP-GOV2022-02
Lot 2 « Portefeuille de projets et gestion de projets »</t>
  </si>
  <si>
    <t>Begeleidingsinstrument voor strategie &amp; governance - Kaderovereenkomst
ERAP-GOV2022-02
Perceel 2 “Projectenportefeuille en projectbeheer”"</t>
  </si>
  <si>
    <t>Dispositif d’accompagnement à la stratégie &amp; gouvernance-Accord-cadre
ERAP-GOV2022-02
Lot 2 « Portefeuille de projets et gestion de projets »-CEPONS</t>
  </si>
  <si>
    <t>Begeleidingsinstrument voor strategie &amp; governance – Raamovereenkomst
ERAP-GOV2022-02
PErceel 2: “Projectportefeuille en projectmanagement” – CEPONS</t>
  </si>
  <si>
    <t>Dispositif d’accompagnement à la stratégie &amp; gouvernance-Accord-cadre
ERAP-GOV2022-02
Lot 3 « Conduite du changement »
Marché subséquent - Conduite du changement - CPAS Ixelles</t>
  </si>
  <si>
    <t>Begeleidingsinstrument voor strategie &amp; governance - Kaderovereenkomst
ERAP-GOV2022-02
Perceel 3 “Veranderingsmanagement”
Vervolgopdracht - Veranderingsmanagement - OCMW Elsene</t>
  </si>
  <si>
    <t>Dispositif d’accompagnement à la stratégie &amp; gouvernance-Accord-cadre
ERAP-GOV2022-02
Lot 3 « Conduite du changement »
Marché subséquent - Conduite du changement - CPAS Anderlecht</t>
  </si>
  <si>
    <t>Begeleidingsinstrument voor strategie &amp; governance - Kaderovereenkomst
ERAP-GOV2022-02
Perceel 3 “Veranderingsmanagement”
Vervolgopdracht - Veranderingsmanagement - OCMW Anderlecht</t>
  </si>
  <si>
    <t>Dispositif d’accompagnement à la stratégie &amp; gouvernance-Accord-cadre
ERAP-GOV2022-02
Lot 11 « Bien-être au travail – Gestion de l’absentéisme » - CPAS de Schaerbeek</t>
  </si>
  <si>
    <t>Begeleidingsinstrument voor strategie &amp; governance - Kaderovereenkomst
ERAP-GOV2022-02
Perceel 11 “Welzijn op het werk – Beheer van ziekteverzuim” - Fase “ACT” - OCMW Schaerbeek</t>
  </si>
  <si>
    <t xml:space="preserve">
CFIP asbl
</t>
  </si>
  <si>
    <t>Dispositif d’accompagnement à la stratégie &amp; gouvernance-Accord-cadre
ERAP-GOV2022-02
Lot 11 « Bien-être au travail – Gestion de l’absentéisme » - CPAS de Molenbeek</t>
  </si>
  <si>
    <t>Begeleidingsinstrument voor strategie &amp; governance - Kaderovereenkomst
ERAP-GOV2022-02
Perceel 11 “Welzijn op het werk – Beheer van ziekteverzuim” - Fase “ACT” - OCMW Molenbeek</t>
  </si>
  <si>
    <t>Dispositif d’accompagnement à la stratégie &amp; gouvernance-Accord-cadre
ERAP-GOV2022-02
Lot 11 « Bien-être au travail – Gestion de l’absentéisme » - CPAS de Ixelles</t>
  </si>
  <si>
    <t>Begeleidingsinstrument voor strategie &amp; governance - Kaderovereenkomst
ERAP-GOV2022-02
Perceel 11 “Welzijn op het werk – Beheer van ziekteverzuim” - Fase “ACT” - CPAS Ixelles</t>
  </si>
  <si>
    <t>One Management</t>
  </si>
  <si>
    <t>Dispositif d’accompagnement à la stratégie &amp; gouvernance-Accord-cadre
ERAP-GOV2022-02
Lot 13 « Fonctionnement du Comité de direction »
Marché subséquent - Coaching fonctionnement du comité de direction CPAS Ixelles</t>
  </si>
  <si>
    <t>Begeleidingsinstrument voor strategie &amp; governance - Kaderovereenkomst
ERAP-GOV2022-02
Perceel 13 “Werking van het directiecomité”
Vervolgopdracht - Coaching werking van het directiecomité OCMW Elsene</t>
  </si>
  <si>
    <t>Ad libitum srl</t>
  </si>
  <si>
    <t>Élaboration du plan NWOW &amp; Accompagnement des équipes (Réf : Élaboration du plan NWOW &amp; Accompagnement d’équipe(s) – Accord-cadre 2022)</t>
  </si>
  <si>
    <t>Opstellen van het NWOW-plan &amp; begeleiding van teams (Ref.: Opstellen van het NWOW-plan &amp; begeleiding van team(s) – Raamovereenkomst 2022)
Perceel 1 “Coaching bij het opstellen van het New Ways Of Working (NWOW)-plan”</t>
  </si>
  <si>
    <t>Ad Libitum srl
Agile Maker sprl
Brain2rent
MPD sprl
One srl
Phusis srl</t>
  </si>
  <si>
    <t xml:space="preserve">
123.984,00 TTC (21% TVA) (41.328,00 € TTC par an)</t>
  </si>
  <si>
    <t>Élaboration du plan NWOW &amp; Accompagnement des équipes (Réf : Élaboration du plan NWOW &amp; Accompagnement d’équipe(s) – Accord-cadre 2022)
Marché subséquent - Accompagnement des équipes Cap Emploi CPAS Ixelles</t>
  </si>
  <si>
    <t>Opstelling van het NWOW-plan &amp; Begeleiding van teams (Ref.: Opstelling van het NWOW-plan &amp; Begeleiding van team(s) – Raamovereenkomst 2022)
Subopdracht – Begeleiding van de teams Cap Emploi OCMW Ixelles</t>
  </si>
  <si>
    <t>Myrho srl</t>
  </si>
  <si>
    <t>Élaboration du plan NWOW &amp; Accompagnement des équipes (Réf : Élaboration du plan NWOW &amp; Accompagnement d’équipe(s) – Accord-cadre 2022)
Marché subséquent - Accompagnement des Accompagnement des équipes AC WB</t>
  </si>
  <si>
    <t>Opstellen van het NWOW-plan &amp; begeleiding van teams (Ref.: Opstellen van het NWOW-plan &amp; begeleiding van team(s) – Raamovereenkomst 2022)
Vervolgopdracht – Begeleiding van AC WB-teams</t>
  </si>
  <si>
    <t>Acquisition d'une solution informatique de création, de pilotage et de communication en planification stratégique et en gestion de projets (Réf. ERAP-GOV2022-04)</t>
  </si>
  <si>
    <t>Aankoop van een IT-oplossing voor het opstellen, aansturen en communiceren van strategische planning en projectbeheer (Ref. ERAP-GOV2022-04)</t>
  </si>
  <si>
    <t>Le marché prévoit une reconduction tacite pour une durée de 12 mois au terme des 24 premiers mois de marché. 
En cas de reconduction, il prend fin le 17.12.2026.
Le marché prévoit une reconduction  tacite pour une durée de 12 mois au terme des 36 premiers mois de marché.
En cas de reconduction, il prend fin le 17.12.2027.</t>
  </si>
  <si>
    <t>Het contract voorziet in een stilzwijgende verlenging voor een periode van 12 maanden na afloop van de eerste 24 maanden van het contract. 
In geval van verlenging loopt het contract af op 17.12.2026.
Het contract voorziet in een stilzwijgende verlenging  voor een periode van 12 maanden na afloop van de eerste 36 maanden van het contract.
In geval van verlenging loopt het contract af op 17.12.2027.</t>
  </si>
  <si>
    <t>Act21 SAS</t>
  </si>
  <si>
    <t>394.210,44 € TTC (21%)</t>
  </si>
  <si>
    <t>Procédure ouverte</t>
  </si>
  <si>
    <t xml:space="preserve">Elaboration et animation d’un dispositif d'accompagnement à l'implémentation d'un système de contrôle interne et à la gestion des processus au sein des Pouvoirs locaux bruxellois. </t>
  </si>
  <si>
    <t xml:space="preserve">Ontwikkeling en begeleiding van een ondersteuningsmechanisme voor de implementatie van een intern controlesysteem en het beheer van processen binnen de Brusselse lokale overheden. </t>
  </si>
  <si>
    <t>Le marché est conclu pour une durée de 1 an. 06.03.2025
Le marché est reconductible 1 fois pour une durée totale de 2 ans.</t>
  </si>
  <si>
    <t>164.553,95 € TTC (21%)</t>
  </si>
  <si>
    <t>9.825,20</t>
  </si>
  <si>
    <t>Réorganisation des services financiers d'un CPAS</t>
  </si>
  <si>
    <t>Reorganisatie van de financiële diensten van een OCMW</t>
  </si>
  <si>
    <t>26,378,00 €  TTC (21%)</t>
  </si>
  <si>
    <t>Faible Montant</t>
  </si>
  <si>
    <t>Mastert Class Communication Stratégique (MP-COM-NETWORK-2)</t>
  </si>
  <si>
    <t>Masterclass Strategische Communicatie (MP-COM-NETWORK-2)</t>
  </si>
  <si>
    <t>Change &amp; Shine</t>
  </si>
  <si>
    <t>35.090,00 € TTC (21%)</t>
  </si>
  <si>
    <t>LOCATION FONTAINES A EAU - contrat de 60 mois</t>
  </si>
  <si>
    <t>VERHUUR VAN WATERFONTEINEN - contract van 60 maanden</t>
  </si>
  <si>
    <t>Culligan N.V</t>
  </si>
  <si>
    <t>7.500 € TVAC (21%)</t>
  </si>
  <si>
    <t>Services de gardiennage et gestion de centrale d’alarme pour le bâtiment sis Rue Crespel, 35 à 1050 Ixelles – MP 2021 Gardiennage</t>
  </si>
  <si>
    <t>Bewakingsdiensten en beheer van de alarmcentrale voor het gebouw gelegen aan de Crespelstraat 35 te 1050 Elsene – MP 2021 Bewaking</t>
  </si>
  <si>
    <t>Le marché prévoit 2 reconductions de 1 année chacune. Fin du marché au terme de la dernière reconduction : 30-04-2024</t>
  </si>
  <si>
    <t>De overeenkomst voorziet in twee verlengingen van elk één jaar. Einde van de overeenkomst na de laatste verlenging: 30-04-2024</t>
  </si>
  <si>
    <t>Securitas sa</t>
  </si>
  <si>
    <t>Location et entretien des plantes (bureaux bâtiment Crespel) (Réf. MP Plantes)</t>
  </si>
  <si>
    <t>Verhuur en onderhoud van planten (kantoren Crespel-gebouw) (Ref. MP Planten)</t>
  </si>
  <si>
    <t>Plan vert sa</t>
  </si>
  <si>
    <t>682,48 € TVAC</t>
  </si>
  <si>
    <t>EXÉCUTION DE TRAVAUX DE NETTOYAGE – MP 2020 MARCHÉ PUBLIC RÉSERVÉ AUX ENTREPRISES DE TRAVAIL ADAPTÉ - CSC Nettoyage 2022-2026 - Lot 1 "Nettoyage des locaux de l’Ecole Régionale d’Administration Publique effectué par au moins deux équivalents temps plein "</t>
  </si>
  <si>
    <t>UITVOERING VAN REINIGINGSWERKZAAMHEDEN – MP 2020 OVERHEIDSOPDRACHT VOORBEHOUDEN AAN BEDRIJVEN VOOR AANGEPAST WERK - CSC Nettoyage 2022-2026 - Perceel 1 “Schoonmaak van de lokalen van de Ecole Régionale d'Administration Publique (Regionale School voor Openbaar Bestuur) uitgevoerd door ten minste twee voltijdse equivalenten”</t>
  </si>
  <si>
    <t>Le marché est conclu pour une durée de 24 mois.
Le marché prévoit une reconduction tacite. Sauf contre-indication de la part du pouvoir adjudicateur, le marché sera reconduit tacitement pour une durée de 24 mois au terme des 24 premiers mois d’exécution du marché. Au total, le marché peut être reconduit 1 fois pour une durée totale de 48 mois.</t>
  </si>
  <si>
    <t>"De overeenkomst wordt gesloten voor een periode van 24 maanden.
De overeenkomst voorziet in een stilzwijgende verlenging. Tenzij de aanbestedende dienst zich hiertegen verzet, wordt de overeenkomst na afloop van de eerste 24 maanden stilzwijgend verlengd voor een periode van 24 maanden. In totaal kan de overeenkomst één keer worden verlengd voor een totale duur van 48 maanden."</t>
  </si>
  <si>
    <t>Apre Services asbl</t>
  </si>
  <si>
    <t>143.640,00 TVAC (21%)</t>
  </si>
  <si>
    <t>EXÉCUTION DE TRAVAUX DE NETTOYAGE – MP 2020 MARCHÉ PUBLIC RÉSERVÉ AUX ENTREPRISES DE TRAVAIL ADAPTÉ - CSC Nettoyage 2022-2026 - Lot 2 « Nettoyage des vitres du bâtiment de l’Ecole Régionale d’Administration publique »</t>
  </si>
  <si>
    <t>UITVOERING VAN REINIGINGSWERKZAAMHEDEN – MP 2020 OVERHEIDSOPDRACHT VOORBEHOUDEN AAN BEDRIJVEN VOOR AANGEPAST WERK – CSC Nettoyage 2022-2026 – Perceel 2 “Reiniging van de ramen van het gebouw van de Regionale School voor Openbaar Bestuur”</t>
  </si>
  <si>
    <t>15.200,00€ TVAC (21%)</t>
  </si>
  <si>
    <t>SERVICES DE TRADUCTION DU Français VERS LE NEERLANDAIS ET DE RELECTURE EN NEERLANDAIS - CSC Services traduction MP 2022-2026 (bordereau de prix)</t>
  </si>
  <si>
    <t>VERTAALDIENSTEN VAN HET FRANS NAAR HET NEDERLANDS EN PROEFLEZEN IN HET NEDERLANDS - CSC Vertaaldiensten MP 2022-2026 (prijslijst)</t>
  </si>
  <si>
    <t>Ubiqus Belgium SA</t>
  </si>
  <si>
    <t>Procédure négociée sans publication préalable, justification: l’article 2, §26 (la dépense à approuver HTVA n'atteint pas le seuil de 215.000,00 €) - loi du 17 juin 2016</t>
  </si>
  <si>
    <t>LOCATION DISTRIBUTEURS MACHINES A CAFE, SNACKS ET BOISSONS FROIDES - CONVENTION FULL SERVICE - contrat de 60 mois</t>
  </si>
  <si>
    <t>VERHUUR VAN DISPENSERS VOOR KOFFIE, SNACKS EN KOUD DRANKEN - FULL SERVICE-OVEREENKOMST - contract van 60 maanden</t>
  </si>
  <si>
    <t>Reconduction tacite tous les 24 mois. Prochaine reconduction le 31.08.2024</t>
  </si>
  <si>
    <t>Stilzwijgende verlenging om de 24 maanden. Volgende verlenging op 31.08.2024</t>
  </si>
  <si>
    <t>Cofeo Services</t>
  </si>
  <si>
    <t>17.627€ TVAC (21 %)</t>
  </si>
  <si>
    <t xml:space="preserve">La réalisation de tâches de suivi et de conseil comptables dans le cadre des règles imposées aux asbl”
CSCH Compta 2023-2027 </t>
  </si>
  <si>
    <t xml:space="preserve">Het uitvoeren van boekhoudkundige follow-up- en adviesopdrachten in het kader van de regels die gelden voor vzw's”
CSCH Compta 2023-2027 </t>
  </si>
  <si>
    <t>Deloitte</t>
  </si>
  <si>
    <t>72.883,14 € TVAC (21%)</t>
  </si>
  <si>
    <t>Acquisition d’un logiciel d’interaction (software as a service) (Réf. Marché de faible montant – Logiciel d’interaction)</t>
  </si>
  <si>
    <t xml:space="preserve">
Aanschaf van interactiesoftware (software as a service) (Ref. Laagwaardige markt – Interactiesoftware)</t>
  </si>
  <si>
    <t>Le marché prévoit une reconduction tacite de 12 mois.</t>
  </si>
  <si>
    <t xml:space="preserve">
Het contract bevat een stilzwijgende verlengingsoptie van 12 maanden.</t>
  </si>
  <si>
    <t xml:space="preserve">Wooclap sa </t>
  </si>
  <si>
    <t>7.260,00 € TVAC (21%)</t>
  </si>
  <si>
    <t xml:space="preserve">« Conseils en communication publique interne et externe et animation d’un réseau de communicants et communicantes publics » </t>
  </si>
  <si>
    <t xml:space="preserve">“Advies inzake interne en externe publieke communicatie en begeleiding van een netwerk van publieke communicatiemedewerkers” </t>
  </si>
  <si>
    <t>CFIP ASBL</t>
  </si>
  <si>
    <t>16.650 € HTVA</t>
  </si>
  <si>
    <t>Ressource IT</t>
  </si>
  <si>
    <t>IT-hulpbron</t>
  </si>
  <si>
    <t xml:space="preserve">Non renouvelable </t>
  </si>
  <si>
    <t xml:space="preserve">Niet hernieuwbaar </t>
  </si>
  <si>
    <t>Pluritech</t>
  </si>
  <si>
    <t>43.288,96€ TTC (21%)</t>
  </si>
  <si>
    <t>LOCATION PHOTOCOPIEUR - MP 72 MOIS (via e-catalogue e-cat paradigm)</t>
  </si>
  <si>
    <t>Kopieermachine huren - MP 72 maanden (via e-catalogus e-cat paradigm)</t>
  </si>
  <si>
    <t>reconduction tacite jusqu'en 2030</t>
  </si>
  <si>
    <t>stilzwijgende verlenging tot 2030</t>
  </si>
  <si>
    <t>Konica Minolta Business Solutions (Belgium) N.V/S.A.</t>
  </si>
  <si>
    <t>7062,40 €TVAC (21%)</t>
  </si>
  <si>
    <t xml:space="preserve">Exécution de travaux de nettoyage - Lot 1 nettoyage des locaux effectué par au moins 2 equivalents temps pleins. Rèf. MP Nettoyage 2024 - 2028 </t>
  </si>
  <si>
    <t xml:space="preserve">Uitvoering van schoonmaakwerkzaamheden - Perceel 1 schoonmaak van de lokalen uitgevoerd door ten minste 2 voltijdse equivalenten. Ref. MP Schoonmaak 2024 - 2028 </t>
  </si>
  <si>
    <t>Reconduction tacite jusqu'en 2028</t>
  </si>
  <si>
    <t>stilzwijgende verlenging tot 2028</t>
  </si>
  <si>
    <t>Iris Facility Solutions</t>
  </si>
  <si>
    <t>642.150,04 € TVAC (21%)</t>
  </si>
  <si>
    <t>Services de gardiennage et gestion de centrale d’alarme pour le bâtiment sis Rue Crespel, 35 à 1050 Ixelles – MP  Gardiennage 2024-2028</t>
  </si>
  <si>
    <t xml:space="preserve">
Beheer van beveiligings- en alarmsystemen voor het gebouw gelegen aan Rue Crespel 35 in 1050 Ixelles – MP Gardiennage 2024-2028</t>
  </si>
  <si>
    <t>reconduction tacite jusqu'en 2028</t>
  </si>
  <si>
    <t xml:space="preserve">Protection Unit </t>
  </si>
  <si>
    <t>26.204,69  € TVAC</t>
  </si>
  <si>
    <t>Mise à disposition en full service de 4 fontaines à eau sur pied - MP fontaine à eau 2024-2028</t>
  </si>
  <si>
    <t>Levering van 4 vrijstaande waterfonteinen - MP waterfontein 2024-2028</t>
  </si>
  <si>
    <t>Reconduction tacite jusqu'en 2029</t>
  </si>
  <si>
    <t>stilzwijgende verlenging tot 2029</t>
  </si>
  <si>
    <t>Selecta SA</t>
  </si>
  <si>
    <t>10560 €HTVA</t>
  </si>
  <si>
    <t>LOCATION 2 DISTRIBUTEURS MACHINES A CAFE, CONVENTION FULL SERVICE - contrat de 24 mois - MP distributeurs boissons chaudes 2024-2028</t>
  </si>
  <si>
    <t>Huur van 2 koffieautomaten, inclusief volledige serviceovereenkomst - contract van 24 maanden - MP warme drankenautomaten 2024-2028</t>
  </si>
  <si>
    <t xml:space="preserve">reconductible tacitement une fois </t>
  </si>
  <si>
    <t>stilzwijgend verlengbaar eenmaal</t>
  </si>
  <si>
    <t>28754,84 € HTVA</t>
  </si>
  <si>
    <t>Service de livraison de catering - MP catering 2024-2026</t>
  </si>
  <si>
    <t>Cateringbezorgservice - MP catering 2024-2026</t>
  </si>
  <si>
    <t xml:space="preserve">Pulp </t>
  </si>
  <si>
    <t>24.200 €TTC</t>
  </si>
  <si>
    <t xml:space="preserve">Fourniture matériel de bureau - MP fourniture de bureau 2024-2028 </t>
  </si>
  <si>
    <t xml:space="preserve">
Kantoorartikelen - MP kantoorartikelen 2024-2028</t>
  </si>
  <si>
    <t>reconduction tacite après 12 mois, 4 ans au total</t>
  </si>
  <si>
    <t>Stilzwijgende verlenging na 12 maanden, in totaal 4 jaar.</t>
  </si>
  <si>
    <t>Lyreco Belgium
Deroanne SA</t>
  </si>
  <si>
    <t>58.080,00 € TVAC (21 %)</t>
  </si>
  <si>
    <t>LOCATION DE FOURNITURE D'HYGIÈNE SANITAIRE ET MAINTENANCE - Contrat de maintenance - 12 mois</t>
  </si>
  <si>
    <t>VERHUUR EN ONDERHOUD VAN SANITAIRE HYGIËNEPRODUCTEN - Onderhoudscontract - 12 maanden</t>
  </si>
  <si>
    <t>Elis Belgium SA</t>
  </si>
  <si>
    <t>30.138,8 €(htva)</t>
  </si>
  <si>
    <t>Conseil juridique relatif à la mise à disposition d’une solution informatique de création, pilotage, de communication de la planification stratégique transversale en lien avec la gestion de projets</t>
  </si>
  <si>
    <t>Juridisch advies met betrekking tot het ter beschikking stellen van een IT-oplossing voor het opstellen, aansturen en communiceren van transversale strategische planning in verband met projectbeheer.</t>
  </si>
  <si>
    <t>Xirius Public</t>
  </si>
  <si>
    <t>€ 1.633,50 € TTC (21%)</t>
  </si>
  <si>
    <t>Date de début
Begindatum</t>
  </si>
  <si>
    <t>Date de fin
Eindatum</t>
  </si>
  <si>
    <t>Nom de l’attributaire
Naam leverancier</t>
  </si>
  <si>
    <t>Montant d’attribution
Bedrag</t>
  </si>
  <si>
    <t>Réalisation du rapport annuel 2024</t>
  </si>
  <si>
    <t>Opstellen van het jaarverslag</t>
  </si>
  <si>
    <t>Studiorama</t>
  </si>
  <si>
    <t>Micro wireless Rode</t>
  </si>
  <si>
    <t>Microfoon wireless Rode</t>
  </si>
  <si>
    <t>Kamera Express</t>
  </si>
  <si>
    <t>Roll up Stratcom</t>
  </si>
  <si>
    <t>PixartPrinting</t>
  </si>
  <si>
    <t>Batterie et chargeur pour lampe studio</t>
  </si>
  <si>
    <t>Batterij en oplader voor studiolamp</t>
  </si>
  <si>
    <t>Photogalerie</t>
  </si>
  <si>
    <t>Matériel de protection JPO Campus de safe.brussels</t>
  </si>
  <si>
    <t>Beschermingsmiddelen ODD safe.brussels Campus</t>
  </si>
  <si>
    <t>Brico</t>
  </si>
  <si>
    <t>Panneau à main C3 plastique</t>
  </si>
  <si>
    <t>C3 plastic handpaneel</t>
  </si>
  <si>
    <t>Police &amp; Security</t>
  </si>
  <si>
    <t>Formation "Chat GPT pour les professionnels de la communication"</t>
  </si>
  <si>
    <t>Opleiding "Chat GPT voor voor communicatieprofessionals"</t>
  </si>
  <si>
    <t>IHECS Academy</t>
  </si>
  <si>
    <t>Licenses Chat GPT Plus (1 mois)</t>
  </si>
  <si>
    <t>GPT Plus Chat-licenties (1 maand)</t>
  </si>
  <si>
    <t>Open AI</t>
  </si>
  <si>
    <t>Licenses Chat GPT Plus (1 an)</t>
  </si>
  <si>
    <t>GPT Plus Chat-licenties (1 jaar)</t>
  </si>
  <si>
    <t>Publication CA Moniteur belge</t>
  </si>
  <si>
    <t>Publicatie RB Belgisch Staatsblad</t>
  </si>
  <si>
    <t>SPF Justice</t>
  </si>
  <si>
    <t>Impression fiches "Faux documents"</t>
  </si>
  <si>
    <t>Afdrukken van fiches "Valse documenten"</t>
  </si>
  <si>
    <t>Onlineprinters</t>
  </si>
  <si>
    <t>Développement graphique (logo + visuel) SPARK</t>
  </si>
  <si>
    <t>Grafische ontwikkeling (logo + visual) SPARK</t>
  </si>
  <si>
    <t>Mise en page brochure programme SPARK</t>
  </si>
  <si>
    <t>Lay-out brochure opleidingsprogramma SPARK</t>
  </si>
  <si>
    <t>Impression affiches SPARK</t>
  </si>
  <si>
    <t>Afdrukken van posters SPARK</t>
  </si>
  <si>
    <t>Printdeal</t>
  </si>
  <si>
    <t>Développement visuel supplémentaire SPARK</t>
  </si>
  <si>
    <t>Aanvullende visuele ontwikkeling SPARK</t>
  </si>
  <si>
    <t>Production surligneurs ERAP (goodies)</t>
  </si>
  <si>
    <t>Productie van ERAP-markeerstiften (goodies)</t>
  </si>
  <si>
    <t>Eurogifts</t>
  </si>
  <si>
    <t>Publicité Facebook Spark</t>
  </si>
  <si>
    <t>Reclame Facebook Spark</t>
  </si>
  <si>
    <t>Facebook</t>
  </si>
  <si>
    <t>Publicité LinkedIn Spark</t>
  </si>
  <si>
    <t>Reclame LinkedIn Spark</t>
  </si>
  <si>
    <t>LinkedIn</t>
  </si>
  <si>
    <t>Abonnement Capcut sur iphone de l'erap</t>
  </si>
  <si>
    <t>Abonnement Capcut (iphone GSOB)</t>
  </si>
  <si>
    <t>CapCut</t>
  </si>
  <si>
    <t>Publicité Trait d'Union et Nieuwsbrief - Spark</t>
  </si>
  <si>
    <t>Reclame Trait d'Union en Nieuwsbrief - Spark</t>
  </si>
  <si>
    <t>Target Advertising</t>
  </si>
  <si>
    <t>Exécution de travaux de nettoyage - Lot 2 : Nettoyage des vitres  (Réf : MP NETTOYAGE 2024-2028)</t>
  </si>
  <si>
    <t>Uitvoering van schoonmaakwerkzaamheden - Lot 2: Ramen schoonmaken</t>
  </si>
  <si>
    <t>Köse Cleaning SA</t>
  </si>
  <si>
    <t>5.954,15 € TVAC (21%)</t>
  </si>
  <si>
    <t>Mise à disposition d’un logiciel ERP (Réf : PPP0UN-221/4009/MP ERP 2025-2029)</t>
  </si>
  <si>
    <t xml:space="preserve">Terbeschikkingstelling van ERP- Software </t>
  </si>
  <si>
    <t>Le marché est conclu pour une durée de 12 mois.
Le marché prévoit une reconduction tacite. Au total, le marché peut être reconduit 3 fois pour une durée totale de 48 mois maximum.</t>
  </si>
  <si>
    <t>Het contract wordt aangegaan voor een periode van 12 maanden.
De markt voorziet in een stilzwijgende verlenging. In totaal kan het contract 3 keer verlengd worden tot een totale duur van maximaal 48 maanden.</t>
  </si>
  <si>
    <t>Quantos Evolution - Dendreo</t>
  </si>
  <si>
    <t>130.459,00 € TVAC (0%)</t>
  </si>
  <si>
    <t>Création d’un site internet vitrine Wordpress et hébergements de sites internet</t>
  </si>
  <si>
    <t>Het ontwerpen van een showcase-website in WordPress en webhosting</t>
  </si>
  <si>
    <t>WebExpert</t>
  </si>
  <si>
    <t>3750,00 € TVAC (21%)</t>
  </si>
  <si>
    <t>Mise à disposition de ressources humaines ICT (Réf. MP 2025-2029 ICT)</t>
  </si>
  <si>
    <t>Voorziening van ICT-personeel (Ref. MP 2025-2029 ICT)</t>
  </si>
  <si>
    <t>Le marché est conclu pour une durée de 1an.
Le marché prévoit une reconduction tacite. Au total, le marché peut être reconduit 3 fois pour une durée totale de 4 ans.</t>
  </si>
  <si>
    <t>"Het contract wordt aangegaan voor een periode van 1 jaar.
Het contract voorziet in stilzwijgende verlenging. In totaal kan het contract 3 keer worden verlengd, voor een totale duur van 4 jaar."</t>
  </si>
  <si>
    <t>EONIX SA</t>
  </si>
  <si>
    <t>169.632,32 TVAC (21%)</t>
  </si>
  <si>
    <t>Conseils et accompagnement juridiques relatifs aux centrale d'achat, centrale de marché et groupement autonome de personnes (Réf. MPFM-ERAP_Centrale_marché_2025)</t>
  </si>
  <si>
    <t>Juridisch advies en begeleiding met betrekking tot inkoopcentrale, marktcentrale en autonome groeperingen van personen (Ré. MPFM_ERAP_Centrale_marché_2025)</t>
  </si>
  <si>
    <t>eMotio.Law</t>
  </si>
  <si>
    <t>9,337,57 euros TVAC (21%)</t>
  </si>
  <si>
    <t>Description de la commande</t>
  </si>
  <si>
    <t>Beschrijving van de bestelling</t>
  </si>
  <si>
    <t>Date de la commande /
Besteldatum</t>
  </si>
  <si>
    <t>chèque cadeau Mahieu</t>
  </si>
  <si>
    <t>Mahieu-cadeaubon</t>
  </si>
  <si>
    <t>Okaidi</t>
  </si>
  <si>
    <t>chèque cadeau Gobiet</t>
  </si>
  <si>
    <t>Gobiet-cadeaubon</t>
  </si>
  <si>
    <t>kadalog</t>
  </si>
  <si>
    <t>Café, thé, scure, lait</t>
  </si>
  <si>
    <t>Koffie, thee, frisdrank, melk</t>
  </si>
  <si>
    <t>Discount Office</t>
  </si>
  <si>
    <t xml:space="preserve">Débouchage WC </t>
  </si>
  <si>
    <t>Toilet ontstoppen</t>
  </si>
  <si>
    <t>Débouchage Bravo</t>
  </si>
  <si>
    <t>Batterie lampe</t>
  </si>
  <si>
    <t>Batterij-lampje</t>
  </si>
  <si>
    <t>Abonnement 5 accès La libre - 24  mois</t>
  </si>
  <si>
    <t>5-toegang La Libre-abonnement - 24 maanden</t>
  </si>
  <si>
    <t>La Libre</t>
  </si>
  <si>
    <t>Abonnement 5 accès l'Echo - 12 mois</t>
  </si>
  <si>
    <t>5-toegang Echo-abonnement - 12 maanden</t>
  </si>
  <si>
    <t>l'Echo</t>
  </si>
  <si>
    <t>Catering évènements gouv</t>
  </si>
  <si>
    <t>Catering evenementen</t>
  </si>
  <si>
    <t>Pulp Delivery</t>
  </si>
  <si>
    <t>Petit déjeuner et déjeuner Strat &amp;Gov 20/02</t>
  </si>
  <si>
    <t>Essuie-tout</t>
  </si>
  <si>
    <t>Papieren handdoeken</t>
  </si>
  <si>
    <t>Action</t>
  </si>
  <si>
    <t>Lunch AC Schaerbeek - Plan d'activités</t>
  </si>
  <si>
    <t>Equipement JPO Bursafe</t>
  </si>
  <si>
    <t>Open dag apparatuur van Brusafe</t>
  </si>
  <si>
    <t xml:space="preserve">Police et sécurité </t>
  </si>
  <si>
    <t xml:space="preserve">Recyclage incendie Aline L. et Arnaud </t>
  </si>
  <si>
    <t>Brandrecycling Aline L. en Arnaud</t>
  </si>
  <si>
    <t>Mensura</t>
  </si>
  <si>
    <t>Recyclage conseiller prev. Valérie et Caro</t>
  </si>
  <si>
    <t>Recyclingpreventie-adviseur Valérie en Caro</t>
  </si>
  <si>
    <t>Lutte incendie Lamia et Djennaï</t>
  </si>
  <si>
    <t>Brandbestrijding in Lamia en Djennaï</t>
  </si>
  <si>
    <t>Recyclage conseiller prev. Djennaï</t>
  </si>
  <si>
    <t>Recyclingpreventie-adviseur Djennaï</t>
  </si>
  <si>
    <t xml:space="preserve">Debouchage bravo </t>
  </si>
  <si>
    <t>Formation ChatGpt Com</t>
  </si>
  <si>
    <t>ChatGpt Com-training</t>
  </si>
  <si>
    <t>Ihecs Academy</t>
  </si>
  <si>
    <t>Trousse premier secours et pictogramme</t>
  </si>
  <si>
    <t>EHBO-doos en pictogram</t>
  </si>
  <si>
    <t>tablette écritoire gaucher</t>
  </si>
  <si>
    <t>linkshandige schrijftablet</t>
  </si>
  <si>
    <t>Bruneau</t>
  </si>
  <si>
    <t xml:space="preserve">Machine à café </t>
  </si>
  <si>
    <t>Koffiezetapparaat</t>
  </si>
  <si>
    <t>Vanden Borre</t>
  </si>
  <si>
    <t>Fournitures bureaux</t>
  </si>
  <si>
    <t>Kantoorbenodigdheden</t>
  </si>
  <si>
    <t>Lyreco</t>
  </si>
  <si>
    <t>Catering Loi Caméras 13 et 15 mai</t>
  </si>
  <si>
    <t>Catering Loi Camera's 13 en 15 mei</t>
  </si>
  <si>
    <t xml:space="preserve">Tatamis dojo </t>
  </si>
  <si>
    <t>tatami dojo</t>
  </si>
  <si>
    <t xml:space="preserve">Synergies Vector </t>
  </si>
  <si>
    <t>SD Débouchage</t>
  </si>
  <si>
    <t xml:space="preserve">Cours de néerlandais </t>
  </si>
  <si>
    <t>Nederlandse lessen</t>
  </si>
  <si>
    <t>Lerian</t>
  </si>
  <si>
    <t xml:space="preserve">Petit déjeuner d'équipe </t>
  </si>
  <si>
    <t>Teamontbijt</t>
  </si>
  <si>
    <t xml:space="preserve">Mobilier salle de cours </t>
  </si>
  <si>
    <t>Meubilair in de klas</t>
  </si>
  <si>
    <t>Ceka</t>
  </si>
  <si>
    <t xml:space="preserve">Wifi bureau Djennai </t>
  </si>
  <si>
    <t>Djennai kantoor wifi</t>
  </si>
  <si>
    <t>Déménagement mobilier</t>
  </si>
  <si>
    <t>Meubels verhuizen</t>
  </si>
  <si>
    <t>Maestro Moving Partner</t>
  </si>
  <si>
    <t xml:space="preserve">Entretien jardin extérieur </t>
  </si>
  <si>
    <t>Onderhoud van buitentuinen</t>
  </si>
  <si>
    <t>Cosmin garden</t>
  </si>
  <si>
    <t>Rames de papiers</t>
  </si>
  <si>
    <t>Pakken papier</t>
  </si>
  <si>
    <t>Droits d'auteurs et des éditeurs année 2024</t>
  </si>
  <si>
    <t>Auteursrechten en uitgeversrechten voor het jaar 2024</t>
  </si>
  <si>
    <t>Reprobel</t>
  </si>
  <si>
    <t>Abonnement annuel Astuces et Conseils Personnel</t>
  </si>
  <si>
    <t>Persoonlijk Tips &amp; Advies jaarabonnement</t>
  </si>
  <si>
    <t>Lefebvre Group</t>
  </si>
  <si>
    <t xml:space="preserve">Couverts en bois </t>
  </si>
  <si>
    <t>Houten bestek</t>
  </si>
  <si>
    <t>Pointeur laser</t>
  </si>
  <si>
    <t>Laseraanwijzer</t>
  </si>
  <si>
    <t>Catering AC Schaerbeek 26/05</t>
  </si>
  <si>
    <t>Catering AC Schaarbeek 26/05</t>
  </si>
  <si>
    <t xml:space="preserve">Catering Planification d'urgence </t>
  </si>
  <si>
    <t>Noodplanning voor catering</t>
  </si>
  <si>
    <t xml:space="preserve">8 licences Wooclap </t>
  </si>
  <si>
    <t>8 Wooclap-licenties</t>
  </si>
  <si>
    <t>Wooclap</t>
  </si>
  <si>
    <t xml:space="preserve">Catering AC Schaerbeek - démarche stratégique </t>
  </si>
  <si>
    <t>Catering AC Schaerbeek - strategische aanpak</t>
  </si>
  <si>
    <t>Café, thé</t>
  </si>
  <si>
    <t>Koffie, thee</t>
  </si>
  <si>
    <t>Catering StratCom Masterclass 19/06,02/10,04/12</t>
  </si>
  <si>
    <t>Catering Ac Schaerbeek Workshop 4 - 01/07</t>
  </si>
  <si>
    <t xml:space="preserve">Catering jury GDLP </t>
  </si>
  <si>
    <t>Catering jury GDLP</t>
  </si>
  <si>
    <t xml:space="preserve">Air conditonné </t>
  </si>
  <si>
    <t>airconditioning</t>
  </si>
  <si>
    <t>Trotec</t>
  </si>
  <si>
    <t xml:space="preserve">Petit matériel IT </t>
  </si>
  <si>
    <t>Kleine IT-apparatuur</t>
  </si>
  <si>
    <t>Bol.com</t>
  </si>
  <si>
    <t xml:space="preserve">Ordinateur </t>
  </si>
  <si>
    <t>Computer</t>
  </si>
  <si>
    <t>Ecat Paradigm</t>
  </si>
  <si>
    <t xml:space="preserve">Dispositifs anti-pigeons </t>
  </si>
  <si>
    <t>Anti-duiven apparaten</t>
  </si>
  <si>
    <t xml:space="preserve">Eradication </t>
  </si>
  <si>
    <t xml:space="preserve">Entretien salle de cours </t>
  </si>
  <si>
    <t>Onderhoud van de klas</t>
  </si>
  <si>
    <t>Play</t>
  </si>
  <si>
    <t>Deepfreeze</t>
  </si>
  <si>
    <t>Nexco</t>
  </si>
  <si>
    <t>meubels verplaatsen</t>
  </si>
  <si>
    <t>Selles AGS</t>
  </si>
  <si>
    <t>entretien espaces verts</t>
  </si>
  <si>
    <t>onderhoud van groene ruimtes</t>
  </si>
  <si>
    <t>Franklin Sanitaire</t>
  </si>
  <si>
    <t>Catering</t>
  </si>
  <si>
    <t xml:space="preserve">Catering démarche stratégique AC Schaerbeek </t>
  </si>
  <si>
    <t>Strategische aanpak catering AC Schaarbeek</t>
  </si>
  <si>
    <t xml:space="preserve">Petit matériel </t>
  </si>
  <si>
    <t>Kleine apparatuur</t>
  </si>
  <si>
    <t>Abonnement SocialEye - 24  mois</t>
  </si>
  <si>
    <t>Abonnement SocialEye - 24  maanden</t>
  </si>
  <si>
    <t>Wolters KLuwer</t>
  </si>
  <si>
    <t xml:space="preserve">Intégration catalogue site Wordpress </t>
  </si>
  <si>
    <t>Integratie van WordPress-sitecatalogus</t>
  </si>
  <si>
    <t>Dendreo</t>
  </si>
  <si>
    <t xml:space="preserve">Catering fraude à l'identité </t>
  </si>
  <si>
    <t xml:space="preserve"> Identiteitsfraude catering </t>
  </si>
  <si>
    <t>Télécommandes porte de garage</t>
  </si>
  <si>
    <t>Afstandsbedieningen voor garagedeuren</t>
  </si>
  <si>
    <t>Cebeo</t>
  </si>
  <si>
    <t xml:space="preserve">Jetons machines à café </t>
  </si>
  <si>
    <t>Munten voor koffieautomaten</t>
  </si>
  <si>
    <t>Selecta</t>
  </si>
  <si>
    <t xml:space="preserve">Café, thé, scure, lait, produits d'entretien </t>
  </si>
  <si>
    <t>Koffie, thee, zeep, melk, schoonmaakmiddelen</t>
  </si>
  <si>
    <t>Catering AC Schaerbeek 19/11 et Lois Caméras 17 -18/11</t>
  </si>
  <si>
    <t>Catering AC Schaerbeek 19/11 en camerawet 17 -18/11</t>
  </si>
  <si>
    <t xml:space="preserve">Abonnement annuel Deepl Pro </t>
  </si>
  <si>
    <t xml:space="preserve">Abonnement Deepl Pro </t>
  </si>
  <si>
    <t>Deepl</t>
  </si>
  <si>
    <t xml:space="preserve">Papeterie </t>
  </si>
  <si>
    <t xml:space="preserve">Briefpapier </t>
  </si>
  <si>
    <t>CLL</t>
  </si>
  <si>
    <t>C atering Réforme Arizona</t>
  </si>
  <si>
    <t>Catering Spark &amp; Surf</t>
  </si>
  <si>
    <t xml:space="preserve">Impressions plans </t>
  </si>
  <si>
    <t>Planafdrukken</t>
  </si>
  <si>
    <t>DPI</t>
  </si>
  <si>
    <t xml:space="preserve">Bics et blocs </t>
  </si>
  <si>
    <t>Pennen en blokken</t>
  </si>
  <si>
    <t>Identic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</si>
</sst>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0.00\ &quot;€&quot;;[Red]\-#,##0.00\ &quot;€&quot;"/>
    <numFmt numFmtId="44" formatCode="_-* #,##0.00\ &quot;€&quot;_-;\-* #,##0.00\ &quot;€&quot;_-;_-* &quot;-&quot;??\ &quot;€&quot;_-;_-@_-"/>
    <numFmt numFmtId="164" formatCode="#,##0.00\ &quot;€&quot;"/>
    <numFmt numFmtId="165" formatCode="_-* #,##0.00\ _€_-;\-* #,##0.00\ _€_-;_-* &quot;-&quot;??\ _€_-;_-@_-"/>
  </numFmts>
  <fonts count="23" x14ac:knownFonts="1">
    <font>
      <sz val="11"/>
      <color theme="1"/>
      <name val="Aptos Narrow"/>
      <family val="2"/>
      <scheme val="minor"/>
    </font>
    <font>
      <b/>
      <sz val="11"/>
      <color theme="1"/>
      <name val="Aptos Narrow"/>
      <family val="2"/>
      <scheme val="minor"/>
    </font>
    <font>
      <b/>
      <sz val="16"/>
      <color theme="1"/>
      <name val="Aptos Narrow"/>
      <family val="2"/>
      <scheme val="minor"/>
    </font>
    <font>
      <sz val="8"/>
      <name val="Aptos Narrow"/>
      <family val="2"/>
      <scheme val="minor"/>
    </font>
    <font>
      <sz val="10"/>
      <color theme="1"/>
      <name val="Calibri"/>
      <family val="2"/>
    </font>
    <font>
      <sz val="11"/>
      <color rgb="FFFF0000"/>
      <name val="Aptos Narrow"/>
      <family val="2"/>
      <scheme val="minor"/>
    </font>
    <font>
      <sz val="11"/>
      <name val="Aptos Narrow"/>
      <family val="2"/>
      <scheme val="minor"/>
    </font>
    <font>
      <b/>
      <sz val="11"/>
      <color rgb="FFFF0000"/>
      <name val="Aptos Narrow"/>
      <family val="2"/>
      <scheme val="minor"/>
    </font>
    <font>
      <strike/>
      <sz val="11"/>
      <color theme="1"/>
      <name val="Aptos Narrow"/>
      <family val="2"/>
      <scheme val="minor"/>
    </font>
    <font>
      <strike/>
      <sz val="11"/>
      <name val="Aptos Narrow"/>
      <family val="2"/>
      <scheme val="minor"/>
    </font>
    <font>
      <sz val="9"/>
      <color theme="1"/>
      <name val="Aptos"/>
      <family val="2"/>
    </font>
    <font>
      <sz val="11"/>
      <color theme="0"/>
      <name val="Aptos Narrow"/>
      <family val="2"/>
      <scheme val="minor"/>
    </font>
    <font>
      <sz val="10"/>
      <color theme="0"/>
      <name val="Calibri"/>
      <family val="2"/>
    </font>
    <font>
      <sz val="11"/>
      <color theme="0"/>
      <name val="Aptos Narrow"/>
      <family val="2"/>
    </font>
    <font>
      <sz val="11"/>
      <color theme="1"/>
      <name val="Aptos"/>
      <family val="2"/>
    </font>
    <font>
      <b/>
      <sz val="11"/>
      <name val="Aptos Narrow"/>
      <family val="2"/>
      <scheme val="minor"/>
    </font>
    <font>
      <sz val="11"/>
      <color rgb="FF242424"/>
      <name val="Aptos Narrow"/>
      <family val="2"/>
    </font>
    <font>
      <sz val="11"/>
      <color rgb="FF000000"/>
      <name val="Aptos Narrow"/>
      <family val="2"/>
      <scheme val="minor"/>
    </font>
    <font>
      <sz val="10"/>
      <color rgb="FF000000"/>
      <name val="Calibri"/>
      <family val="2"/>
    </font>
    <font>
      <sz val="11"/>
      <color rgb="FF000000"/>
      <name val="Aptos Narrow"/>
      <family val="2"/>
    </font>
    <font>
      <b/>
      <sz val="11"/>
      <color rgb="FF000000"/>
      <name val="Aptos Narrow"/>
      <family val="2"/>
      <scheme val="minor"/>
    </font>
    <font>
      <sz val="16"/>
      <color theme="1"/>
      <name val="Aptos Narrow"/>
      <family val="2"/>
      <scheme val="minor"/>
    </font>
    <font>
      <b/>
      <sz val="16"/>
      <color rgb="FFFF0000"/>
      <name val="Aptos Narrow"/>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FFCCFF"/>
        <bgColor indexed="64"/>
      </patternFill>
    </fill>
    <fill>
      <patternFill patternType="solid">
        <fgColor theme="5"/>
        <bgColor indexed="64"/>
      </patternFill>
    </fill>
    <fill>
      <patternFill patternType="solid">
        <fgColor rgb="FFFFFF00"/>
        <bgColor indexed="64"/>
      </patternFill>
    </fill>
    <fill>
      <patternFill patternType="solid">
        <fgColor theme="3" tint="0.749992370372631"/>
        <bgColor indexed="64"/>
      </patternFill>
    </fill>
    <fill>
      <patternFill patternType="solid">
        <fgColor rgb="FFFFC000"/>
        <bgColor indexed="64"/>
      </patternFill>
    </fill>
    <fill>
      <patternFill patternType="solid">
        <fgColor theme="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269">
    <xf numFmtId="0" fontId="0" fillId="0" borderId="0" xfId="0"/>
    <xf numFmtId="0" fontId="1"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14" fontId="0" fillId="0" borderId="1" xfId="0" applyNumberFormat="1" applyBorder="1" applyAlignment="1">
      <alignment horizontal="center" vertical="center"/>
    </xf>
    <xf numFmtId="0" fontId="0" fillId="0" borderId="0" xfId="0" applyAlignment="1">
      <alignment horizontal="left"/>
    </xf>
    <xf numFmtId="0" fontId="0" fillId="0" borderId="2" xfId="0" applyBorder="1" applyAlignment="1">
      <alignment horizontal="left" vertical="center" wrapText="1"/>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vertical="center"/>
    </xf>
    <xf numFmtId="0" fontId="0" fillId="0" borderId="6" xfId="0" applyBorder="1" applyAlignment="1">
      <alignment horizontal="center" vertical="center"/>
    </xf>
    <xf numFmtId="0" fontId="1" fillId="0" borderId="3" xfId="0" applyFont="1" applyBorder="1" applyAlignment="1">
      <alignment horizontal="center" vertical="center" wrapText="1"/>
    </xf>
    <xf numFmtId="14" fontId="1" fillId="0" borderId="3" xfId="0" applyNumberFormat="1" applyFont="1" applyBorder="1" applyAlignment="1">
      <alignment horizontal="center" vertical="center" wrapText="1"/>
    </xf>
    <xf numFmtId="0" fontId="1" fillId="0" borderId="7" xfId="0" applyFont="1" applyBorder="1" applyAlignment="1">
      <alignment horizontal="center" vertical="center" wrapText="1"/>
    </xf>
    <xf numFmtId="14" fontId="0" fillId="0" borderId="2" xfId="0" applyNumberFormat="1" applyBorder="1" applyAlignment="1">
      <alignment horizontal="center" vertical="center"/>
    </xf>
    <xf numFmtId="0" fontId="0" fillId="0" borderId="1" xfId="0" applyBorder="1" applyAlignment="1">
      <alignment horizontal="center" vertical="center" wrapText="1"/>
    </xf>
    <xf numFmtId="0" fontId="8" fillId="0" borderId="0" xfId="0" applyFont="1"/>
    <xf numFmtId="0" fontId="0" fillId="0" borderId="1" xfId="0" applyBorder="1"/>
    <xf numFmtId="0" fontId="0" fillId="0" borderId="5" xfId="0" applyBorder="1" applyAlignment="1">
      <alignment horizontal="left" vertical="center"/>
    </xf>
    <xf numFmtId="0" fontId="0" fillId="0" borderId="1" xfId="0" applyBorder="1" applyAlignment="1">
      <alignment horizontal="left" vertical="center"/>
    </xf>
    <xf numFmtId="14" fontId="0" fillId="0" borderId="1" xfId="0" applyNumberFormat="1" applyBorder="1" applyAlignment="1">
      <alignment horizontal="center" vertical="center" wrapText="1"/>
    </xf>
    <xf numFmtId="14" fontId="0" fillId="0" borderId="1" xfId="0" applyNumberFormat="1" applyBorder="1" applyAlignment="1">
      <alignment horizontal="left" vertical="center"/>
    </xf>
    <xf numFmtId="0" fontId="0" fillId="0" borderId="8" xfId="0" applyBorder="1" applyAlignment="1">
      <alignment horizontal="left" vertical="center"/>
    </xf>
    <xf numFmtId="0" fontId="0" fillId="0" borderId="2" xfId="0" applyBorder="1" applyAlignment="1">
      <alignment horizontal="left" vertical="center"/>
    </xf>
    <xf numFmtId="0" fontId="11" fillId="0" borderId="1" xfId="0" applyFont="1" applyBorder="1" applyAlignment="1">
      <alignment horizontal="left" vertical="center" wrapText="1"/>
    </xf>
    <xf numFmtId="14"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wrapText="1"/>
    </xf>
    <xf numFmtId="0" fontId="11" fillId="0" borderId="1" xfId="0" applyFont="1" applyBorder="1" applyAlignment="1">
      <alignment horizontal="left" vertical="center"/>
    </xf>
    <xf numFmtId="0" fontId="11" fillId="0" borderId="4" xfId="0" applyFont="1" applyBorder="1" applyAlignment="1">
      <alignment horizontal="center" vertical="center"/>
    </xf>
    <xf numFmtId="0" fontId="11" fillId="0" borderId="4" xfId="0" applyFont="1" applyBorder="1" applyAlignment="1">
      <alignment horizontal="center" vertical="center" wrapText="1"/>
    </xf>
    <xf numFmtId="14" fontId="11" fillId="0" borderId="1" xfId="0" applyNumberFormat="1" applyFont="1" applyBorder="1" applyAlignment="1">
      <alignment horizontal="center" wrapText="1"/>
    </xf>
    <xf numFmtId="8" fontId="11" fillId="0" borderId="4" xfId="0" applyNumberFormat="1" applyFont="1" applyBorder="1" applyAlignment="1">
      <alignment horizontal="center" vertical="center"/>
    </xf>
    <xf numFmtId="0" fontId="11" fillId="0" borderId="0" xfId="0" applyFont="1" applyAlignment="1">
      <alignment horizontal="left" vertical="center"/>
    </xf>
    <xf numFmtId="0" fontId="11" fillId="0" borderId="0" xfId="0" applyFont="1" applyAlignment="1">
      <alignment horizontal="center" vertical="center"/>
    </xf>
    <xf numFmtId="14" fontId="11" fillId="0" borderId="1" xfId="0" applyNumberFormat="1" applyFont="1" applyBorder="1" applyAlignment="1">
      <alignment horizontal="center" vertical="center" wrapText="1"/>
    </xf>
    <xf numFmtId="8" fontId="11" fillId="0" borderId="4" xfId="0" applyNumberFormat="1" applyFont="1" applyBorder="1" applyAlignment="1">
      <alignment horizontal="center" vertical="center" wrapText="1"/>
    </xf>
    <xf numFmtId="14" fontId="11" fillId="0" borderId="1" xfId="0" applyNumberFormat="1" applyFont="1" applyBorder="1" applyAlignment="1">
      <alignment horizontal="left" vertical="center"/>
    </xf>
    <xf numFmtId="14" fontId="11" fillId="0" borderId="0" xfId="0" applyNumberFormat="1" applyFont="1" applyAlignment="1">
      <alignment horizontal="left" vertical="center"/>
    </xf>
    <xf numFmtId="14" fontId="11" fillId="0" borderId="0" xfId="0" applyNumberFormat="1" applyFont="1" applyAlignment="1">
      <alignment horizontal="center" vertical="center"/>
    </xf>
    <xf numFmtId="14" fontId="11" fillId="0" borderId="4" xfId="0" applyNumberFormat="1" applyFont="1" applyBorder="1" applyAlignment="1">
      <alignment horizontal="left" vertical="center" wrapText="1"/>
    </xf>
    <xf numFmtId="14" fontId="11" fillId="0" borderId="1" xfId="0" applyNumberFormat="1" applyFont="1" applyBorder="1" applyAlignment="1">
      <alignment horizontal="left" vertical="center" wrapText="1"/>
    </xf>
    <xf numFmtId="0" fontId="12" fillId="0" borderId="1" xfId="0" applyFont="1" applyBorder="1" applyAlignment="1">
      <alignment vertical="center"/>
    </xf>
    <xf numFmtId="0" fontId="12" fillId="0" borderId="1" xfId="0" applyFont="1" applyBorder="1" applyAlignment="1">
      <alignment horizontal="left" vertical="center" wrapText="1"/>
    </xf>
    <xf numFmtId="0" fontId="11" fillId="0" borderId="1" xfId="0" applyFont="1" applyBorder="1" applyAlignment="1">
      <alignment vertical="center" wrapText="1"/>
    </xf>
    <xf numFmtId="0" fontId="11" fillId="0" borderId="2" xfId="0" applyFont="1" applyBorder="1" applyAlignment="1">
      <alignment vertical="center" wrapText="1"/>
    </xf>
    <xf numFmtId="14" fontId="11" fillId="0" borderId="2" xfId="0" applyNumberFormat="1" applyFont="1" applyBorder="1" applyAlignment="1">
      <alignment horizontal="center" vertical="center"/>
    </xf>
    <xf numFmtId="0" fontId="11" fillId="0" borderId="2" xfId="0" applyFont="1" applyBorder="1" applyAlignment="1">
      <alignment horizontal="left" vertical="center"/>
    </xf>
    <xf numFmtId="0" fontId="11" fillId="0" borderId="2" xfId="0" applyFont="1" applyBorder="1" applyAlignment="1">
      <alignment horizontal="left" vertical="center" wrapText="1"/>
    </xf>
    <xf numFmtId="0" fontId="11" fillId="0" borderId="6" xfId="0" applyFont="1" applyBorder="1" applyAlignment="1">
      <alignment horizontal="center" vertical="center"/>
    </xf>
    <xf numFmtId="0" fontId="11" fillId="0" borderId="4" xfId="0" applyFont="1" applyBorder="1"/>
    <xf numFmtId="0" fontId="11" fillId="0" borderId="6" xfId="0" applyFont="1" applyBorder="1"/>
    <xf numFmtId="0" fontId="11" fillId="0" borderId="2" xfId="0" applyFont="1" applyBorder="1" applyAlignment="1">
      <alignment horizontal="center" vertical="center"/>
    </xf>
    <xf numFmtId="0" fontId="11" fillId="0" borderId="6" xfId="0" applyFont="1" applyBorder="1" applyAlignment="1">
      <alignment horizontal="center" vertical="center" wrapText="1"/>
    </xf>
    <xf numFmtId="0" fontId="13" fillId="0" borderId="1" xfId="0" applyFont="1" applyBorder="1" applyAlignment="1">
      <alignment wrapText="1"/>
    </xf>
    <xf numFmtId="0" fontId="13" fillId="0" borderId="1" xfId="0" applyFont="1" applyBorder="1" applyAlignment="1">
      <alignment horizontal="left" vertical="center" wrapText="1"/>
    </xf>
    <xf numFmtId="0" fontId="11" fillId="0" borderId="0" xfId="0" applyFont="1" applyAlignment="1">
      <alignment horizontal="left" vertical="center" wrapText="1"/>
    </xf>
    <xf numFmtId="14" fontId="11" fillId="0" borderId="10" xfId="0" applyNumberFormat="1" applyFont="1" applyBorder="1" applyAlignment="1">
      <alignment horizontal="center" vertical="center"/>
    </xf>
    <xf numFmtId="14" fontId="0" fillId="0" borderId="4" xfId="0" applyNumberFormat="1" applyBorder="1" applyAlignment="1">
      <alignment horizontal="center" vertical="center"/>
    </xf>
    <xf numFmtId="0" fontId="4" fillId="0" borderId="0" xfId="0" applyFont="1" applyAlignment="1">
      <alignment horizontal="left" vertical="center" wrapText="1"/>
    </xf>
    <xf numFmtId="0" fontId="0" fillId="0" borderId="4" xfId="0" applyBorder="1" applyAlignment="1">
      <alignment horizontal="left" vertical="center" wrapText="1"/>
    </xf>
    <xf numFmtId="14" fontId="0" fillId="0" borderId="4" xfId="0" applyNumberFormat="1" applyBorder="1" applyAlignment="1">
      <alignment horizontal="center" vertical="center" wrapText="1"/>
    </xf>
    <xf numFmtId="0" fontId="4" fillId="0" borderId="0" xfId="0" applyFont="1" applyAlignment="1">
      <alignment wrapText="1"/>
    </xf>
    <xf numFmtId="14" fontId="6" fillId="0" borderId="1" xfId="0" applyNumberFormat="1" applyFont="1" applyBorder="1" applyAlignment="1">
      <alignment horizontal="center" vertical="center"/>
    </xf>
    <xf numFmtId="0" fontId="4" fillId="0" borderId="1" xfId="0" applyFont="1" applyBorder="1" applyAlignment="1">
      <alignment wrapText="1"/>
    </xf>
    <xf numFmtId="0" fontId="8" fillId="0" borderId="0" xfId="0" applyFont="1" applyAlignment="1">
      <alignment vertical="center" wrapText="1"/>
    </xf>
    <xf numFmtId="14" fontId="8" fillId="0" borderId="1" xfId="0" applyNumberFormat="1" applyFont="1" applyBorder="1" applyAlignment="1">
      <alignment horizontal="center" vertical="center"/>
    </xf>
    <xf numFmtId="14" fontId="9" fillId="0" borderId="1" xfId="0" applyNumberFormat="1" applyFont="1" applyBorder="1" applyAlignment="1">
      <alignment horizontal="center" vertical="center"/>
    </xf>
    <xf numFmtId="14" fontId="8" fillId="0" borderId="4" xfId="0" applyNumberFormat="1"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4" fillId="0" borderId="2" xfId="0" applyFont="1" applyBorder="1" applyAlignment="1">
      <alignment wrapText="1"/>
    </xf>
    <xf numFmtId="14" fontId="6" fillId="0" borderId="2" xfId="0" applyNumberFormat="1" applyFont="1" applyBorder="1" applyAlignment="1">
      <alignment horizontal="center" vertical="center"/>
    </xf>
    <xf numFmtId="14" fontId="0" fillId="0" borderId="6" xfId="0" applyNumberFormat="1" applyBorder="1" applyAlignment="1">
      <alignment horizontal="center" vertical="center"/>
    </xf>
    <xf numFmtId="0" fontId="0" fillId="0" borderId="9" xfId="0" applyBorder="1" applyAlignment="1">
      <alignment horizontal="left" vertical="center"/>
    </xf>
    <xf numFmtId="0" fontId="10" fillId="0" borderId="1" xfId="0" applyFont="1" applyBorder="1" applyAlignment="1">
      <alignment vertical="center" wrapText="1"/>
    </xf>
    <xf numFmtId="14" fontId="0" fillId="0" borderId="8" xfId="0" applyNumberFormat="1" applyBorder="1" applyAlignment="1">
      <alignment horizontal="center" vertical="center"/>
    </xf>
    <xf numFmtId="0" fontId="10" fillId="0" borderId="0" xfId="0" applyFont="1" applyAlignment="1">
      <alignment vertical="center" wrapText="1"/>
    </xf>
    <xf numFmtId="14" fontId="5" fillId="0" borderId="1" xfId="0" applyNumberFormat="1" applyFont="1" applyBorder="1" applyAlignment="1">
      <alignment horizontal="center" vertical="center"/>
    </xf>
    <xf numFmtId="14" fontId="0" fillId="0" borderId="1" xfId="0" applyNumberFormat="1" applyBorder="1"/>
    <xf numFmtId="164" fontId="0" fillId="0" borderId="1" xfId="0" applyNumberFormat="1" applyBorder="1"/>
    <xf numFmtId="0" fontId="0" fillId="0" borderId="1" xfId="0" applyBorder="1" applyAlignment="1">
      <alignment vertical="center"/>
    </xf>
    <xf numFmtId="14" fontId="0" fillId="0" borderId="1" xfId="0" applyNumberFormat="1" applyBorder="1" applyAlignment="1">
      <alignment vertical="center"/>
    </xf>
    <xf numFmtId="164" fontId="0" fillId="0" borderId="1" xfId="0" applyNumberFormat="1" applyBorder="1" applyAlignment="1">
      <alignment vertical="center"/>
    </xf>
    <xf numFmtId="0" fontId="6" fillId="0" borderId="1" xfId="0" applyFont="1" applyBorder="1"/>
    <xf numFmtId="0" fontId="0" fillId="0" borderId="1" xfId="0" applyBorder="1" applyAlignment="1">
      <alignment horizontal="right" vertical="center"/>
    </xf>
    <xf numFmtId="14" fontId="0" fillId="0" borderId="1" xfId="0" applyNumberFormat="1" applyBorder="1" applyAlignment="1">
      <alignment horizontal="right" vertical="center"/>
    </xf>
    <xf numFmtId="164" fontId="0" fillId="0" borderId="1" xfId="0" applyNumberFormat="1" applyBorder="1" applyAlignment="1">
      <alignment horizontal="right" vertical="center"/>
    </xf>
    <xf numFmtId="0" fontId="0" fillId="0" borderId="1" xfId="0" applyBorder="1" applyAlignment="1">
      <alignment vertical="top"/>
    </xf>
    <xf numFmtId="14" fontId="0" fillId="0" borderId="1" xfId="0" applyNumberFormat="1" applyBorder="1" applyAlignment="1">
      <alignment vertical="top"/>
    </xf>
    <xf numFmtId="164" fontId="0" fillId="0" borderId="1" xfId="0" applyNumberFormat="1" applyBorder="1" applyAlignment="1">
      <alignment vertical="top"/>
    </xf>
    <xf numFmtId="0" fontId="0" fillId="0" borderId="1" xfId="0" applyBorder="1" applyAlignment="1">
      <alignment vertical="center" wrapText="1"/>
    </xf>
    <xf numFmtId="0" fontId="0" fillId="0" borderId="1" xfId="0" applyBorder="1" applyAlignment="1">
      <alignment wrapText="1"/>
    </xf>
    <xf numFmtId="0" fontId="0" fillId="0" borderId="4" xfId="0" applyBorder="1" applyAlignment="1">
      <alignment horizontal="center" vertical="center" wrapText="1"/>
    </xf>
    <xf numFmtId="0" fontId="8" fillId="0" borderId="4" xfId="0" applyFont="1" applyBorder="1" applyAlignment="1">
      <alignment horizontal="center" vertical="center"/>
    </xf>
    <xf numFmtId="0" fontId="13" fillId="0" borderId="2" xfId="0" applyFont="1" applyBorder="1" applyAlignment="1">
      <alignment wrapText="1"/>
    </xf>
    <xf numFmtId="0" fontId="13" fillId="0" borderId="2" xfId="0" applyFont="1" applyBorder="1" applyAlignment="1">
      <alignment horizontal="left" vertical="center" wrapText="1"/>
    </xf>
    <xf numFmtId="0" fontId="1" fillId="4" borderId="3" xfId="0" applyFont="1" applyFill="1" applyBorder="1" applyAlignment="1">
      <alignment horizontal="center" vertical="center" wrapText="1"/>
    </xf>
    <xf numFmtId="0" fontId="10" fillId="0" borderId="8" xfId="0" applyFont="1" applyBorder="1" applyAlignment="1">
      <alignment vertical="center" wrapText="1"/>
    </xf>
    <xf numFmtId="0" fontId="1" fillId="4" borderId="1" xfId="0" applyFont="1" applyFill="1" applyBorder="1" applyAlignment="1">
      <alignment horizontal="center" vertical="center" wrapText="1"/>
    </xf>
    <xf numFmtId="14" fontId="0" fillId="5" borderId="1" xfId="0" applyNumberFormat="1" applyFill="1" applyBorder="1" applyAlignment="1">
      <alignment horizontal="center" vertical="center"/>
    </xf>
    <xf numFmtId="0" fontId="6" fillId="0" borderId="1" xfId="0" applyFont="1" applyBorder="1" applyAlignment="1">
      <alignment horizontal="left" vertical="center" wrapText="1"/>
    </xf>
    <xf numFmtId="0" fontId="15" fillId="0" borderId="3" xfId="0" applyFont="1" applyBorder="1" applyAlignment="1">
      <alignment horizontal="center" vertical="center" wrapText="1"/>
    </xf>
    <xf numFmtId="0" fontId="6" fillId="0" borderId="2" xfId="0" applyFont="1" applyBorder="1" applyAlignment="1">
      <alignment horizontal="left" vertical="center" wrapText="1"/>
    </xf>
    <xf numFmtId="0" fontId="6" fillId="0" borderId="0" xfId="0" applyFont="1" applyAlignment="1">
      <alignment horizontal="left" vertical="center"/>
    </xf>
    <xf numFmtId="14" fontId="6" fillId="0" borderId="1" xfId="0" applyNumberFormat="1" applyFont="1" applyBorder="1" applyAlignment="1">
      <alignment horizontal="center" vertical="center" wrapText="1"/>
    </xf>
    <xf numFmtId="0" fontId="16" fillId="0" borderId="0" xfId="0" applyFont="1"/>
    <xf numFmtId="164" fontId="5" fillId="0" borderId="1" xfId="0" applyNumberFormat="1" applyFont="1" applyBorder="1"/>
    <xf numFmtId="0" fontId="17" fillId="0" borderId="1" xfId="0" applyFont="1" applyBorder="1" applyAlignment="1">
      <alignment horizontal="left" vertical="center" wrapText="1"/>
    </xf>
    <xf numFmtId="14" fontId="17" fillId="0" borderId="1" xfId="0" applyNumberFormat="1" applyFont="1" applyBorder="1" applyAlignment="1">
      <alignment horizontal="center" vertical="center"/>
    </xf>
    <xf numFmtId="0" fontId="17" fillId="0" borderId="1" xfId="0" applyFont="1" applyBorder="1" applyAlignment="1">
      <alignment horizontal="left" vertical="center"/>
    </xf>
    <xf numFmtId="0" fontId="18" fillId="0" borderId="1" xfId="0" applyFont="1" applyBorder="1" applyAlignment="1">
      <alignment vertical="center"/>
    </xf>
    <xf numFmtId="0" fontId="19" fillId="0" borderId="0" xfId="0" applyFont="1"/>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6" fillId="0" borderId="4" xfId="0" applyFont="1" applyBorder="1" applyAlignment="1">
      <alignment horizontal="center" vertical="center"/>
    </xf>
    <xf numFmtId="0" fontId="6" fillId="0" borderId="1" xfId="0" applyFont="1" applyBorder="1" applyAlignment="1">
      <alignment vertical="center" wrapText="1"/>
    </xf>
    <xf numFmtId="164" fontId="0" fillId="0" borderId="0" xfId="0" applyNumberFormat="1"/>
    <xf numFmtId="164" fontId="0" fillId="0" borderId="0" xfId="0" applyNumberFormat="1" applyAlignment="1">
      <alignment horizontal="left" vertical="center"/>
    </xf>
    <xf numFmtId="164" fontId="17" fillId="0" borderId="1" xfId="0" applyNumberFormat="1" applyFont="1" applyBorder="1"/>
    <xf numFmtId="0" fontId="0" fillId="5" borderId="1" xfId="0" applyFill="1" applyBorder="1" applyAlignment="1">
      <alignment horizontal="left" vertical="center" wrapText="1"/>
    </xf>
    <xf numFmtId="0" fontId="6" fillId="0" borderId="5" xfId="0" applyFont="1" applyBorder="1" applyAlignment="1">
      <alignment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xf>
    <xf numFmtId="0" fontId="6" fillId="0" borderId="0" xfId="0" applyFont="1"/>
    <xf numFmtId="164" fontId="0" fillId="0" borderId="1" xfId="0" applyNumberFormat="1" applyBorder="1" applyAlignment="1">
      <alignment horizontal="right"/>
    </xf>
    <xf numFmtId="0" fontId="17" fillId="0" borderId="1" xfId="0" applyFont="1" applyBorder="1" applyAlignment="1">
      <alignment vertical="center" wrapText="1"/>
    </xf>
    <xf numFmtId="0" fontId="17" fillId="0" borderId="2" xfId="0" applyFont="1" applyBorder="1" applyAlignment="1">
      <alignment vertical="center" wrapText="1"/>
    </xf>
    <xf numFmtId="14" fontId="17" fillId="0" borderId="2" xfId="0" applyNumberFormat="1" applyFont="1" applyBorder="1" applyAlignment="1">
      <alignment horizontal="center" vertical="center"/>
    </xf>
    <xf numFmtId="0" fontId="17" fillId="0" borderId="2" xfId="0" applyFont="1" applyBorder="1" applyAlignment="1">
      <alignment horizontal="left" vertical="center"/>
    </xf>
    <xf numFmtId="0" fontId="17" fillId="0" borderId="2" xfId="0" applyFont="1" applyBorder="1" applyAlignment="1">
      <alignment horizontal="left" vertical="center" wrapText="1"/>
    </xf>
    <xf numFmtId="165" fontId="17" fillId="0" borderId="6" xfId="0" applyNumberFormat="1" applyFont="1" applyBorder="1" applyAlignment="1">
      <alignment horizontal="center" vertical="center"/>
    </xf>
    <xf numFmtId="165" fontId="17" fillId="0" borderId="4" xfId="0" applyNumberFormat="1" applyFont="1" applyBorder="1" applyAlignment="1">
      <alignment horizontal="center" vertical="center"/>
    </xf>
    <xf numFmtId="0" fontId="17" fillId="0" borderId="4" xfId="0" applyFont="1" applyBorder="1"/>
    <xf numFmtId="0" fontId="17" fillId="0" borderId="6" xfId="0" applyFont="1" applyBorder="1"/>
    <xf numFmtId="0" fontId="1" fillId="0" borderId="3" xfId="0" applyFont="1" applyBorder="1" applyAlignment="1">
      <alignment horizontal="left" vertical="center" wrapText="1"/>
    </xf>
    <xf numFmtId="0" fontId="1" fillId="4" borderId="3" xfId="0" applyFont="1" applyFill="1" applyBorder="1" applyAlignment="1">
      <alignment horizontal="left" vertical="center" wrapText="1"/>
    </xf>
    <xf numFmtId="14" fontId="0" fillId="7" borderId="1" xfId="0" applyNumberFormat="1" applyFill="1" applyBorder="1" applyAlignment="1">
      <alignment horizontal="center" vertical="center"/>
    </xf>
    <xf numFmtId="0" fontId="0" fillId="5" borderId="1" xfId="0" applyFill="1" applyBorder="1" applyAlignment="1">
      <alignment horizontal="left" vertical="center"/>
    </xf>
    <xf numFmtId="44" fontId="0" fillId="0" borderId="1" xfId="0" applyNumberFormat="1" applyBorder="1" applyAlignment="1">
      <alignment horizontal="center" vertical="center"/>
    </xf>
    <xf numFmtId="44" fontId="0" fillId="0" borderId="1" xfId="0" applyNumberFormat="1" applyBorder="1" applyAlignment="1">
      <alignment horizontal="center" vertical="center" wrapText="1"/>
    </xf>
    <xf numFmtId="0" fontId="0" fillId="5" borderId="2" xfId="0" applyFill="1" applyBorder="1" applyAlignment="1">
      <alignment horizontal="left" vertical="center" wrapText="1"/>
    </xf>
    <xf numFmtId="14" fontId="0" fillId="8" borderId="1" xfId="0" applyNumberFormat="1" applyFill="1" applyBorder="1" applyAlignment="1">
      <alignment horizontal="center" vertical="center"/>
    </xf>
    <xf numFmtId="0" fontId="8" fillId="0" borderId="1" xfId="0" applyFont="1" applyBorder="1" applyAlignment="1">
      <alignment horizontal="center" vertical="center" wrapText="1"/>
    </xf>
    <xf numFmtId="14" fontId="0" fillId="7" borderId="1" xfId="0" applyNumberFormat="1" applyFill="1" applyBorder="1" applyAlignment="1">
      <alignment horizontal="center" vertical="center" wrapText="1"/>
    </xf>
    <xf numFmtId="0" fontId="0" fillId="0" borderId="0" xfId="0" applyAlignment="1">
      <alignment horizontal="left" vertical="center" wrapText="1"/>
    </xf>
    <xf numFmtId="14" fontId="0" fillId="0" borderId="2" xfId="0" applyNumberFormat="1" applyBorder="1" applyAlignment="1">
      <alignment horizontal="center" vertical="center" wrapText="1"/>
    </xf>
    <xf numFmtId="0" fontId="0" fillId="5" borderId="2" xfId="0" applyFill="1" applyBorder="1" applyAlignment="1">
      <alignment horizontal="left" vertical="center"/>
    </xf>
    <xf numFmtId="0" fontId="0" fillId="9" borderId="2" xfId="0" applyFill="1" applyBorder="1" applyAlignment="1">
      <alignment horizontal="left" vertical="center" wrapText="1"/>
    </xf>
    <xf numFmtId="0" fontId="0" fillId="5" borderId="2" xfId="0" applyFill="1" applyBorder="1" applyAlignment="1">
      <alignment horizontal="center" vertical="center"/>
    </xf>
    <xf numFmtId="14" fontId="0" fillId="5" borderId="2" xfId="0" applyNumberFormat="1" applyFill="1" applyBorder="1" applyAlignment="1">
      <alignment horizontal="center" vertical="center"/>
    </xf>
    <xf numFmtId="44" fontId="6" fillId="0" borderId="1" xfId="0" applyNumberFormat="1" applyFont="1" applyBorder="1" applyAlignment="1">
      <alignment horizontal="center" vertical="center" wrapText="1"/>
    </xf>
    <xf numFmtId="44" fontId="6" fillId="0" borderId="1" xfId="0" applyNumberFormat="1" applyFont="1" applyBorder="1" applyAlignment="1">
      <alignment horizontal="center" vertical="center"/>
    </xf>
    <xf numFmtId="44" fontId="0" fillId="0" borderId="2" xfId="0" applyNumberFormat="1" applyBorder="1" applyAlignment="1">
      <alignment horizontal="center" vertical="center"/>
    </xf>
    <xf numFmtId="14" fontId="1" fillId="0" borderId="1" xfId="0" applyNumberFormat="1" applyFont="1" applyBorder="1" applyAlignment="1">
      <alignment horizontal="center" vertical="center" wrapText="1"/>
    </xf>
    <xf numFmtId="0" fontId="0" fillId="7" borderId="0" xfId="0" applyFill="1"/>
    <xf numFmtId="0" fontId="0" fillId="8" borderId="0" xfId="0" applyFill="1"/>
    <xf numFmtId="0" fontId="0" fillId="5" borderId="0" xfId="0" applyFill="1"/>
    <xf numFmtId="0" fontId="0" fillId="9" borderId="0" xfId="0" applyFill="1"/>
    <xf numFmtId="14" fontId="0" fillId="8" borderId="1" xfId="0" applyNumberFormat="1" applyFill="1" applyBorder="1" applyAlignment="1">
      <alignment horizontal="center" vertical="center" wrapText="1"/>
    </xf>
    <xf numFmtId="0" fontId="0" fillId="7" borderId="1" xfId="0" applyFill="1" applyBorder="1" applyAlignment="1">
      <alignment horizontal="left" vertical="center" wrapText="1"/>
    </xf>
    <xf numFmtId="44" fontId="0" fillId="0" borderId="4" xfId="0" applyNumberFormat="1" applyBorder="1" applyAlignment="1">
      <alignment horizontal="center" vertical="center"/>
    </xf>
    <xf numFmtId="44" fontId="0" fillId="0" borderId="6" xfId="0" applyNumberFormat="1" applyBorder="1" applyAlignment="1">
      <alignment horizontal="center" vertical="center"/>
    </xf>
    <xf numFmtId="44" fontId="0" fillId="0" borderId="4" xfId="0" applyNumberFormat="1" applyBorder="1" applyAlignment="1">
      <alignment horizontal="center" vertical="center" wrapText="1"/>
    </xf>
    <xf numFmtId="14" fontId="0" fillId="0" borderId="1" xfId="0" applyNumberFormat="1" applyBorder="1" applyAlignment="1">
      <alignment horizontal="center" wrapText="1"/>
    </xf>
    <xf numFmtId="8" fontId="0" fillId="0" borderId="4" xfId="0" applyNumberFormat="1" applyBorder="1" applyAlignment="1">
      <alignment horizontal="center" vertical="center"/>
    </xf>
    <xf numFmtId="14" fontId="0" fillId="0" borderId="0" xfId="0" applyNumberFormat="1" applyAlignment="1">
      <alignment horizontal="center" vertical="center"/>
    </xf>
    <xf numFmtId="14" fontId="0" fillId="0" borderId="4" xfId="0" applyNumberFormat="1" applyBorder="1" applyAlignment="1">
      <alignment horizontal="left" vertical="center" wrapText="1"/>
    </xf>
    <xf numFmtId="44" fontId="0" fillId="0" borderId="4" xfId="0" applyNumberFormat="1" applyBorder="1" applyAlignment="1">
      <alignment horizontal="left" vertical="center" wrapText="1"/>
    </xf>
    <xf numFmtId="0" fontId="0" fillId="8" borderId="1" xfId="0" applyFill="1" applyBorder="1" applyAlignment="1">
      <alignment horizontal="left" vertical="center" wrapText="1"/>
    </xf>
    <xf numFmtId="0" fontId="0" fillId="0" borderId="2" xfId="0" applyBorder="1" applyAlignment="1">
      <alignment vertical="center" wrapText="1"/>
    </xf>
    <xf numFmtId="14" fontId="0" fillId="7" borderId="2" xfId="0" applyNumberFormat="1" applyFill="1" applyBorder="1" applyAlignment="1">
      <alignment horizontal="center" vertical="center"/>
    </xf>
    <xf numFmtId="0" fontId="0" fillId="0" borderId="4" xfId="0" applyBorder="1"/>
    <xf numFmtId="0" fontId="0" fillId="0" borderId="6" xfId="0" applyBorder="1" applyAlignment="1">
      <alignment horizontal="center" vertical="center" wrapText="1"/>
    </xf>
    <xf numFmtId="44" fontId="0" fillId="0" borderId="6" xfId="0" applyNumberFormat="1" applyBorder="1" applyAlignment="1">
      <alignment horizontal="center" vertical="center" wrapText="1"/>
    </xf>
    <xf numFmtId="0" fontId="16" fillId="0" borderId="1" xfId="0" applyFont="1" applyBorder="1" applyAlignment="1">
      <alignment wrapText="1"/>
    </xf>
    <xf numFmtId="0" fontId="16" fillId="0" borderId="2" xfId="0" applyFont="1" applyBorder="1" applyAlignment="1">
      <alignment wrapText="1"/>
    </xf>
    <xf numFmtId="0" fontId="16" fillId="0" borderId="1" xfId="0" applyFont="1" applyBorder="1" applyAlignment="1">
      <alignment horizontal="left" vertical="center" wrapText="1"/>
    </xf>
    <xf numFmtId="0" fontId="16" fillId="0" borderId="2" xfId="0" applyFont="1" applyBorder="1" applyAlignment="1">
      <alignment horizontal="left" vertical="center" wrapText="1"/>
    </xf>
    <xf numFmtId="44" fontId="0" fillId="0" borderId="0" xfId="0" applyNumberFormat="1" applyAlignment="1">
      <alignment horizontal="center" vertical="center"/>
    </xf>
    <xf numFmtId="14" fontId="0" fillId="5" borderId="1" xfId="0" applyNumberFormat="1" applyFill="1" applyBorder="1" applyAlignment="1">
      <alignment horizontal="left" vertical="center"/>
    </xf>
    <xf numFmtId="14" fontId="6" fillId="0" borderId="1" xfId="0" applyNumberFormat="1" applyFont="1" applyBorder="1"/>
    <xf numFmtId="164" fontId="6" fillId="0" borderId="1" xfId="0" applyNumberFormat="1" applyFont="1" applyBorder="1"/>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14" fontId="0" fillId="0" borderId="1" xfId="0" applyNumberFormat="1" applyBorder="1" applyAlignment="1">
      <alignment horizontal="left" vertical="center" wrapText="1"/>
    </xf>
    <xf numFmtId="14" fontId="0" fillId="0" borderId="4" xfId="0" applyNumberFormat="1" applyBorder="1"/>
    <xf numFmtId="0" fontId="0" fillId="8" borderId="1" xfId="0" applyFill="1" applyBorder="1" applyAlignment="1">
      <alignment horizontal="center" vertical="center"/>
    </xf>
    <xf numFmtId="0" fontId="14" fillId="8" borderId="1" xfId="0" applyFont="1" applyFill="1" applyBorder="1" applyAlignment="1">
      <alignment horizontal="left" vertical="center" wrapText="1"/>
    </xf>
    <xf numFmtId="44" fontId="0" fillId="8" borderId="1" xfId="0" applyNumberFormat="1" applyFill="1" applyBorder="1" applyAlignment="1">
      <alignment horizontal="center" vertical="center"/>
    </xf>
    <xf numFmtId="0" fontId="0" fillId="8" borderId="1" xfId="0" applyFill="1" applyBorder="1" applyAlignment="1">
      <alignment horizontal="center" vertical="center" wrapText="1"/>
    </xf>
    <xf numFmtId="44" fontId="0" fillId="8" borderId="1" xfId="0" applyNumberFormat="1" applyFill="1" applyBorder="1" applyAlignment="1">
      <alignment horizontal="center" vertical="center" wrapText="1"/>
    </xf>
    <xf numFmtId="14" fontId="0" fillId="11" borderId="1" xfId="0" applyNumberFormat="1" applyFill="1" applyBorder="1" applyAlignment="1">
      <alignment horizontal="center" vertical="center"/>
    </xf>
    <xf numFmtId="0" fontId="0" fillId="11" borderId="1" xfId="0" applyFill="1" applyBorder="1" applyAlignment="1">
      <alignment horizontal="left" vertical="center" wrapText="1"/>
    </xf>
    <xf numFmtId="0" fontId="0" fillId="0" borderId="0" xfId="0" applyAlignment="1">
      <alignment wrapText="1"/>
    </xf>
    <xf numFmtId="14" fontId="0" fillId="11" borderId="2" xfId="0" applyNumberFormat="1" applyFill="1" applyBorder="1" applyAlignment="1">
      <alignment horizontal="center" vertical="center"/>
    </xf>
    <xf numFmtId="0" fontId="0" fillId="11" borderId="2" xfId="0" applyFill="1" applyBorder="1" applyAlignment="1">
      <alignment horizontal="left" vertical="center" wrapText="1"/>
    </xf>
    <xf numFmtId="0" fontId="6" fillId="8" borderId="5" xfId="0" applyFont="1" applyFill="1" applyBorder="1" applyAlignment="1">
      <alignment vertical="center" wrapText="1"/>
    </xf>
    <xf numFmtId="0" fontId="6" fillId="8" borderId="1" xfId="0" applyFont="1" applyFill="1" applyBorder="1" applyAlignment="1">
      <alignment horizontal="left" vertical="center" wrapText="1"/>
    </xf>
    <xf numFmtId="0" fontId="6" fillId="8" borderId="4" xfId="0" applyFont="1" applyFill="1" applyBorder="1" applyAlignment="1">
      <alignment horizontal="left" vertical="center" wrapText="1"/>
    </xf>
    <xf numFmtId="0" fontId="0" fillId="0" borderId="0" xfId="0" applyAlignment="1">
      <alignment vertical="center" wrapText="1"/>
    </xf>
    <xf numFmtId="0" fontId="6" fillId="8" borderId="5" xfId="0" applyFont="1" applyFill="1" applyBorder="1" applyAlignment="1">
      <alignment vertical="center"/>
    </xf>
    <xf numFmtId="0" fontId="11" fillId="8" borderId="1" xfId="0" applyFont="1" applyFill="1" applyBorder="1" applyAlignment="1">
      <alignment horizontal="left" vertical="center" wrapText="1"/>
    </xf>
    <xf numFmtId="0" fontId="6" fillId="8" borderId="4" xfId="0" applyFont="1" applyFill="1" applyBorder="1" applyAlignment="1">
      <alignment horizontal="center" vertical="center"/>
    </xf>
    <xf numFmtId="0" fontId="0" fillId="8" borderId="10" xfId="0" applyFill="1" applyBorder="1" applyAlignment="1">
      <alignment horizontal="left" vertical="center" wrapText="1"/>
    </xf>
    <xf numFmtId="0" fontId="0" fillId="0" borderId="3" xfId="0" applyBorder="1" applyAlignment="1">
      <alignment horizontal="left" vertical="center" wrapText="1"/>
    </xf>
    <xf numFmtId="0" fontId="0" fillId="3" borderId="1" xfId="0" applyFill="1" applyBorder="1" applyAlignment="1">
      <alignment horizontal="left" vertical="center" wrapText="1"/>
    </xf>
    <xf numFmtId="14" fontId="0" fillId="0" borderId="5" xfId="0" applyNumberFormat="1" applyBorder="1" applyAlignment="1">
      <alignment horizontal="left" vertical="center"/>
    </xf>
    <xf numFmtId="14" fontId="0" fillId="6" borderId="4" xfId="0" applyNumberFormat="1" applyFill="1" applyBorder="1" applyAlignment="1">
      <alignment horizontal="left" vertical="center"/>
    </xf>
    <xf numFmtId="14" fontId="0" fillId="5" borderId="4" xfId="0" applyNumberFormat="1" applyFill="1" applyBorder="1" applyAlignment="1">
      <alignment horizontal="left" vertical="center"/>
    </xf>
    <xf numFmtId="0" fontId="0" fillId="0" borderId="4" xfId="0" applyBorder="1" applyAlignment="1">
      <alignment horizontal="left" vertical="center"/>
    </xf>
    <xf numFmtId="0" fontId="2" fillId="2" borderId="0" xfId="0" applyFont="1" applyFill="1" applyAlignment="1">
      <alignment horizontal="right"/>
    </xf>
    <xf numFmtId="0" fontId="1" fillId="0" borderId="3" xfId="0" applyFont="1" applyBorder="1" applyAlignment="1">
      <alignment horizontal="right" vertical="center" wrapText="1"/>
    </xf>
    <xf numFmtId="44" fontId="0" fillId="0" borderId="1" xfId="0" applyNumberFormat="1" applyBorder="1" applyAlignment="1">
      <alignment horizontal="right" vertical="center"/>
    </xf>
    <xf numFmtId="0" fontId="0" fillId="0" borderId="1" xfId="0" applyBorder="1" applyAlignment="1">
      <alignment horizontal="right" vertical="center" wrapText="1"/>
    </xf>
    <xf numFmtId="0" fontId="8" fillId="0" borderId="1" xfId="0" applyFont="1" applyBorder="1" applyAlignment="1">
      <alignment horizontal="right" vertical="center"/>
    </xf>
    <xf numFmtId="0" fontId="0" fillId="0" borderId="0" xfId="0" applyAlignment="1">
      <alignment horizontal="right" vertical="center"/>
    </xf>
    <xf numFmtId="0" fontId="0" fillId="10" borderId="1" xfId="0" applyFill="1" applyBorder="1" applyAlignment="1">
      <alignment horizontal="left" vertical="center" wrapText="1"/>
    </xf>
    <xf numFmtId="0" fontId="0" fillId="3" borderId="1" xfId="0" applyFill="1" applyBorder="1" applyAlignment="1">
      <alignment horizontal="left" vertical="center"/>
    </xf>
    <xf numFmtId="14" fontId="0" fillId="10" borderId="1" xfId="0" applyNumberFormat="1" applyFill="1" applyBorder="1" applyAlignment="1">
      <alignment horizontal="left" vertical="center"/>
    </xf>
    <xf numFmtId="14" fontId="0" fillId="3" borderId="1" xfId="0" applyNumberFormat="1" applyFill="1" applyBorder="1" applyAlignment="1">
      <alignment horizontal="left" vertical="center"/>
    </xf>
    <xf numFmtId="14" fontId="6" fillId="0" borderId="1" xfId="0" applyNumberFormat="1" applyFont="1" applyBorder="1" applyAlignment="1">
      <alignment horizontal="left" vertical="center"/>
    </xf>
    <xf numFmtId="0" fontId="0" fillId="10" borderId="1" xfId="0" applyFill="1" applyBorder="1" applyAlignment="1">
      <alignment horizontal="left" vertical="center"/>
    </xf>
    <xf numFmtId="14" fontId="0" fillId="0" borderId="2" xfId="0" applyNumberFormat="1" applyBorder="1" applyAlignment="1">
      <alignment horizontal="left" vertical="center"/>
    </xf>
    <xf numFmtId="0" fontId="0" fillId="3" borderId="2" xfId="0" applyFill="1" applyBorder="1" applyAlignment="1">
      <alignment horizontal="left" vertical="center"/>
    </xf>
    <xf numFmtId="0" fontId="0" fillId="3" borderId="2" xfId="0" applyFill="1" applyBorder="1" applyAlignment="1">
      <alignment horizontal="left" vertical="center" wrapText="1"/>
    </xf>
    <xf numFmtId="14" fontId="0" fillId="3" borderId="5" xfId="0" applyNumberFormat="1" applyFill="1" applyBorder="1" applyAlignment="1">
      <alignment horizontal="left" vertical="center"/>
    </xf>
    <xf numFmtId="14" fontId="0" fillId="3" borderId="4" xfId="0" applyNumberFormat="1" applyFill="1" applyBorder="1" applyAlignment="1">
      <alignment horizontal="left" vertical="center"/>
    </xf>
    <xf numFmtId="0" fontId="0" fillId="3" borderId="4" xfId="0" applyFill="1" applyBorder="1" applyAlignment="1">
      <alignment horizontal="left" vertical="center" wrapText="1"/>
    </xf>
    <xf numFmtId="0" fontId="0" fillId="3" borderId="1" xfId="0" applyFill="1" applyBorder="1" applyAlignment="1">
      <alignment horizontal="right" vertical="center" wrapText="1"/>
    </xf>
    <xf numFmtId="0" fontId="0" fillId="3" borderId="0" xfId="0" applyFill="1"/>
    <xf numFmtId="14" fontId="0" fillId="3" borderId="1" xfId="0" applyNumberFormat="1" applyFill="1" applyBorder="1" applyAlignment="1">
      <alignment horizontal="left" vertical="center" wrapText="1"/>
    </xf>
    <xf numFmtId="0" fontId="0" fillId="3" borderId="0" xfId="0" applyFill="1" applyAlignment="1">
      <alignment horizontal="left"/>
    </xf>
    <xf numFmtId="0" fontId="0" fillId="0" borderId="7" xfId="0" applyBorder="1" applyAlignment="1">
      <alignment horizontal="right" vertical="center" wrapText="1"/>
    </xf>
    <xf numFmtId="44" fontId="0" fillId="10" borderId="4" xfId="0" applyNumberFormat="1" applyFill="1" applyBorder="1" applyAlignment="1">
      <alignment horizontal="right" vertical="center"/>
    </xf>
    <xf numFmtId="44" fontId="0" fillId="0" borderId="4" xfId="0" applyNumberFormat="1" applyBorder="1" applyAlignment="1">
      <alignment horizontal="right" vertical="center"/>
    </xf>
    <xf numFmtId="44" fontId="0" fillId="3" borderId="4" xfId="0" applyNumberFormat="1" applyFill="1" applyBorder="1" applyAlignment="1">
      <alignment horizontal="right" vertical="center"/>
    </xf>
    <xf numFmtId="44" fontId="0" fillId="10" borderId="4" xfId="0" applyNumberFormat="1" applyFill="1" applyBorder="1" applyAlignment="1">
      <alignment horizontal="right" vertical="center" wrapText="1"/>
    </xf>
    <xf numFmtId="44" fontId="0" fillId="0" borderId="6" xfId="0" applyNumberFormat="1" applyBorder="1" applyAlignment="1">
      <alignment horizontal="right" vertical="center"/>
    </xf>
    <xf numFmtId="44" fontId="0" fillId="0" borderId="3" xfId="0" applyNumberFormat="1" applyBorder="1" applyAlignment="1">
      <alignment horizontal="right" vertical="center"/>
    </xf>
    <xf numFmtId="0" fontId="0" fillId="4" borderId="1" xfId="0" applyFill="1" applyBorder="1" applyAlignment="1">
      <alignment horizontal="left" vertical="center" wrapText="1"/>
    </xf>
    <xf numFmtId="14" fontId="0" fillId="4" borderId="1" xfId="0" applyNumberFormat="1" applyFill="1" applyBorder="1" applyAlignment="1">
      <alignment horizontal="left" vertical="center"/>
    </xf>
    <xf numFmtId="0" fontId="0" fillId="4" borderId="1" xfId="0" applyFill="1" applyBorder="1" applyAlignment="1">
      <alignment horizontal="left" vertical="center"/>
    </xf>
    <xf numFmtId="8" fontId="0" fillId="4" borderId="1" xfId="0" applyNumberFormat="1" applyFill="1" applyBorder="1" applyAlignment="1">
      <alignment horizontal="left" vertical="center"/>
    </xf>
    <xf numFmtId="44" fontId="0" fillId="4" borderId="4" xfId="0" applyNumberFormat="1" applyFill="1" applyBorder="1" applyAlignment="1">
      <alignment horizontal="right" vertical="center"/>
    </xf>
    <xf numFmtId="14" fontId="0" fillId="4" borderId="1" xfId="0" applyNumberFormat="1" applyFill="1" applyBorder="1" applyAlignment="1">
      <alignment horizontal="left" vertical="center" wrapText="1"/>
    </xf>
    <xf numFmtId="44" fontId="0" fillId="4" borderId="4" xfId="0" applyNumberFormat="1" applyFill="1" applyBorder="1" applyAlignment="1">
      <alignment horizontal="right" vertical="center" wrapText="1"/>
    </xf>
    <xf numFmtId="14" fontId="0" fillId="3" borderId="1" xfId="0" applyNumberFormat="1" applyFill="1" applyBorder="1" applyAlignment="1">
      <alignment horizontal="center" vertical="center"/>
    </xf>
    <xf numFmtId="0" fontId="0" fillId="8" borderId="4" xfId="0" applyFill="1" applyBorder="1" applyAlignment="1">
      <alignment horizontal="left" vertical="center"/>
    </xf>
    <xf numFmtId="0" fontId="17" fillId="0" borderId="1" xfId="0" applyFont="1" applyBorder="1" applyAlignment="1">
      <alignment wrapText="1"/>
    </xf>
    <xf numFmtId="0" fontId="17" fillId="0" borderId="1" xfId="0" applyFont="1" applyBorder="1" applyAlignment="1">
      <alignment horizontal="center" wrapText="1"/>
    </xf>
    <xf numFmtId="164" fontId="6" fillId="0" borderId="4" xfId="0" applyNumberFormat="1" applyFont="1" applyBorder="1" applyAlignment="1">
      <alignment horizontal="right" vertical="center"/>
    </xf>
    <xf numFmtId="0" fontId="17" fillId="0" borderId="1" xfId="0" applyFont="1" applyBorder="1" applyAlignment="1">
      <alignment horizontal="center" vertical="center"/>
    </xf>
    <xf numFmtId="164" fontId="6" fillId="0" borderId="4" xfId="0" applyNumberFormat="1" applyFont="1" applyBorder="1" applyAlignment="1">
      <alignment horizontal="right" vertical="center" wrapText="1"/>
    </xf>
    <xf numFmtId="14" fontId="17" fillId="0" borderId="1" xfId="0" applyNumberFormat="1" applyFont="1" applyBorder="1" applyAlignment="1">
      <alignment horizontal="center" wrapText="1"/>
    </xf>
    <xf numFmtId="14" fontId="17" fillId="0" borderId="1" xfId="0" applyNumberFormat="1" applyFont="1" applyBorder="1" applyAlignment="1">
      <alignment horizontal="left" vertical="center"/>
    </xf>
    <xf numFmtId="14" fontId="17" fillId="0" borderId="0" xfId="0" applyNumberFormat="1" applyFont="1" applyAlignment="1">
      <alignment horizontal="left" vertical="center"/>
    </xf>
    <xf numFmtId="14" fontId="17" fillId="0" borderId="0" xfId="0" applyNumberFormat="1" applyFont="1" applyAlignment="1">
      <alignment horizontal="center" vertical="center"/>
    </xf>
    <xf numFmtId="14" fontId="17" fillId="0" borderId="1" xfId="0" applyNumberFormat="1" applyFont="1" applyBorder="1" applyAlignment="1">
      <alignment horizontal="center" vertical="center" wrapText="1"/>
    </xf>
    <xf numFmtId="14" fontId="17" fillId="0" borderId="1" xfId="0" applyNumberFormat="1" applyFont="1" applyBorder="1" applyAlignment="1">
      <alignment horizontal="left" vertical="center" wrapText="1"/>
    </xf>
    <xf numFmtId="14" fontId="17" fillId="0" borderId="5" xfId="0" applyNumberFormat="1" applyFont="1" applyBorder="1" applyAlignment="1">
      <alignment horizontal="center" vertical="center"/>
    </xf>
    <xf numFmtId="0" fontId="18" fillId="0" borderId="1" xfId="0" applyFont="1" applyBorder="1" applyAlignment="1">
      <alignment horizontal="left" vertical="center" wrapText="1"/>
    </xf>
    <xf numFmtId="164" fontId="17" fillId="0" borderId="4" xfId="0" applyNumberFormat="1" applyFont="1" applyBorder="1" applyAlignment="1">
      <alignment horizontal="right" vertical="center" wrapText="1"/>
    </xf>
    <xf numFmtId="0" fontId="2" fillId="2" borderId="11" xfId="0" applyFont="1" applyFill="1" applyBorder="1" applyAlignment="1">
      <alignment horizontal="center"/>
    </xf>
    <xf numFmtId="0" fontId="2" fillId="2" borderId="0" xfId="0" applyFont="1" applyFill="1" applyAlignment="1">
      <alignment horizontal="center"/>
    </xf>
    <xf numFmtId="0" fontId="21" fillId="2" borderId="0" xfId="0" applyFont="1" applyFill="1" applyAlignment="1">
      <alignment horizontal="left"/>
    </xf>
  </cellXfs>
  <cellStyles count="1">
    <cellStyle name="Normal" xfId="0" builtinId="0"/>
  </cellStyles>
  <dxfs count="73">
    <dxf>
      <numFmt numFmtId="164" formatCode="#,##0.00\ &quot;€&quot;"/>
    </dxf>
    <dxf>
      <numFmt numFmtId="19" formatCode="dd/mm/yy"/>
    </dxf>
    <dxf>
      <border diagonalUp="0" diagonalDown="0">
        <left style="thin">
          <color indexed="64"/>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0"/>
        <name val="Aptos Narrow"/>
        <family val="2"/>
        <scheme val="minor"/>
      </font>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strike val="0"/>
        <outline val="0"/>
        <shadow val="0"/>
        <u val="none"/>
        <vertAlign val="baseline"/>
        <color theme="0"/>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name val="Aptos Narrow"/>
        <family val="2"/>
        <scheme val="minor"/>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0"/>
        <name val="Aptos Narrow"/>
        <family val="2"/>
        <scheme val="minor"/>
      </font>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strike val="0"/>
        <outline val="0"/>
        <shadow val="0"/>
        <u val="none"/>
        <vertAlign val="baseline"/>
        <color theme="0"/>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color theme="0"/>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theme="0"/>
      </font>
      <fill>
        <patternFill patternType="none">
          <fgColor indexed="64"/>
          <bgColor auto="1"/>
        </patternFill>
      </fill>
    </dxf>
    <dxf>
      <border outline="0">
        <left style="thin">
          <color indexed="64"/>
        </left>
        <right style="thin">
          <color indexed="64"/>
        </right>
        <top style="thin">
          <color indexed="64"/>
        </top>
        <bottom style="thin">
          <color indexed="64"/>
        </bottom>
      </border>
    </dxf>
    <dxf>
      <border outline="0">
        <bottom style="thin">
          <color indexed="64"/>
        </bottom>
      </border>
    </dxf>
    <dxf>
      <numFmt numFmtId="34" formatCode="_-* #,##0.00\ &quot;€&quot;_-;\-* #,##0.00\ &quot;€&quot;_-;_-* &quot;-&quot;??\ &quot;€&quot;_-;_-@_-"/>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d/mm/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none">
          <fgColor indexed="64"/>
          <bgColor auto="1"/>
        </patternFill>
      </fill>
    </dxf>
    <dxf>
      <border outline="0">
        <left style="thin">
          <color indexed="64"/>
        </left>
        <right style="thin">
          <color indexed="64"/>
        </right>
        <top style="thin">
          <color indexed="64"/>
        </top>
        <bottom style="thin">
          <color indexed="64"/>
        </bottom>
      </border>
    </dxf>
    <dxf>
      <border outline="0">
        <bottom style="thin">
          <color indexed="64"/>
        </bottom>
      </border>
    </dxf>
    <dxf>
      <font>
        <b val="0"/>
        <i val="0"/>
      </font>
      <numFmt numFmtId="34" formatCode="_-* #,##0.00\ &quot;€&quot;_-;\-* #,##0.00\ &quot;€&quot;_-;_-* &quot;-&quot;??\ &quot;€&quot;_-;_-@_-"/>
      <fill>
        <patternFill patternType="solid">
          <fgColor indexed="64"/>
          <bgColor theme="3" tint="0.749992370372631"/>
        </patternFill>
      </fill>
      <alignment horizontal="right" vertical="center" textRotation="0" wrapText="0" indent="0" justifyLastLine="0" shrinkToFit="0" readingOrder="0"/>
      <border diagonalUp="0" diagonalDown="0">
        <left style="thin">
          <color indexed="64"/>
        </left>
        <right/>
        <top style="thin">
          <color indexed="64"/>
        </top>
        <bottom style="thin">
          <color indexed="64"/>
        </bottom>
      </border>
    </dxf>
    <dxf>
      <font>
        <b val="0"/>
        <i val="0"/>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numFmt numFmtId="19" formatCode="dd/mm/yy"/>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numFmt numFmtId="19" formatCode="dd/mm/yy"/>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numFmt numFmtId="19" formatCode="dd/mm/yy"/>
      <fill>
        <patternFill patternType="solid">
          <fgColor indexed="64"/>
          <bgColor theme="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numFmt numFmtId="19" formatCode="dd/mm/yy"/>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font>
      <fill>
        <patternFill patternType="none">
          <fgColor indexed="64"/>
          <bgColor auto="1"/>
        </patternFill>
      </fill>
      <alignment horizontal="left" textRotation="0"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family val="2"/>
      </font>
      <alignment horizontal="left" textRotation="0" indent="0" justifyLastLine="0" shrinkToFit="0" readingOrder="0"/>
    </dxf>
    <dxf>
      <border>
        <bottom style="thin">
          <color indexed="64"/>
        </bottom>
      </border>
    </dxf>
    <dxf>
      <font>
        <b val="0"/>
        <i val="0"/>
        <strike val="0"/>
        <condense val="0"/>
        <extend val="0"/>
        <outline val="0"/>
        <shadow val="0"/>
        <u val="none"/>
        <vertAlign val="baseline"/>
        <sz val="11"/>
        <color theme="1"/>
        <name val="Aptos Narrow"/>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dxf>
    <dxf>
      <alignment horizontal="right"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ill>
        <patternFill patternType="none">
          <fgColor indexed="64"/>
          <bgColor auto="1"/>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d/mm/yy"/>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d/mm/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family val="2"/>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vertical/>
        <horizontal/>
      </border>
    </dxf>
    <dxf>
      <fill>
        <patternFill patternType="none">
          <fgColor indexed="64"/>
          <bgColor auto="1"/>
        </patternFill>
      </fill>
    </dxf>
    <dxf>
      <alignment horizontal="left" vertical="center" textRotation="0" wrapText="0" indent="0" justifyLastLine="0" shrinkToFit="0" readingOrder="0"/>
      <border diagonalUp="0" diagonalDown="0">
        <left/>
        <right style="thin">
          <color indexed="64"/>
        </right>
        <top style="thin">
          <color indexed="64"/>
        </top>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erapgsob.sharepoint.com/sites/Finance/Documents%20partages/General/INVENTAIRE%20DES%20MARCHES%20PUBLICS/Inventaire%20des%20MP_suivi%20(MELANIE-CAROLINE%20SEULEMENT).xlsx" TargetMode="External"/><Relationship Id="rId1" Type="http://schemas.openxmlformats.org/officeDocument/2006/relationships/externalLinkPath" Target="https://erapgsob.sharepoint.com/sites/Finance/Documents%20partages/General/INVENTAIRE%20DES%20MARCHES%20PUBLICS/Inventaire%20des%20MP_suivi%20(MELANIE-CAROLINE%20SEULEMEN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OW"/>
      <sheetName val="Formations"/>
      <sheetName val="Consultance"/>
      <sheetName val="Support"/>
      <sheetName val="Faibles Montants 2024"/>
      <sheetName val="Faibles Montants 2025"/>
      <sheetName val="Manquants"/>
      <sheetName val="Inventaire des MP_suivi (MELANI"/>
      <sheetName val="Légendes"/>
    </sheetNames>
    <sheetDataSet>
      <sheetData sheetId="0"/>
      <sheetData sheetId="1"/>
      <sheetData sheetId="2"/>
      <sheetData sheetId="3"/>
      <sheetData sheetId="4"/>
      <sheetData sheetId="5"/>
      <sheetData sheetId="6"/>
      <sheetData sheetId="7" refreshError="1"/>
      <sheetData sheetId="8"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1ACA1AB-2099-4073-AEB3-66E16F166464}" name="Tableau4" displayName="Tableau4" ref="A1:A3" totalsRowShown="0">
  <autoFilter ref="A1:A3" xr:uid="{B1ACA1AB-2099-4073-AEB3-66E16F166464}"/>
  <tableColumns count="1">
    <tableColumn id="1" xr3:uid="{1958D359-FAFA-462D-95D9-DFC9F69FA3E2}" name="Statut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60F4945-9ABC-45A7-8C77-3F04430CB753}" name="Tableau2" displayName="Tableau2" ref="A2:L53" totalsRowShown="0" headerRowDxfId="72" headerRowBorderDxfId="71" tableBorderDxfId="70">
  <autoFilter ref="A2:L53" xr:uid="{A60F4945-9ABC-45A7-8C77-3F04430CB753}"/>
  <tableColumns count="12">
    <tableColumn id="11" xr3:uid="{00A4286D-6CB9-4790-92A3-11900F10BA25}" name="Date du BDC /_x000a_Datum bestelbon" dataDxfId="69"/>
    <tableColumn id="2" xr3:uid="{57CF4DCB-354A-4D52-8DA4-32C690370F5E}" name="Intitulé de l'activité" dataDxfId="68"/>
    <tableColumn id="10" xr3:uid="{4FDF6969-C24E-4057-BC2F-ED1D416AA359}" name="Titel van activiteit" dataDxfId="67"/>
    <tableColumn id="3" xr3:uid="{6358422E-2F34-45CE-931A-795EB87889F3}" name="Date de début /_x000a_Begindatum" dataDxfId="66"/>
    <tableColumn id="4" xr3:uid="{88263BE0-CEE5-4C0E-92DB-DC08382F442C}" name="Date de fin /_x000a_Eindatum" dataDxfId="65"/>
    <tableColumn id="5" xr3:uid="{3CD133C2-3E11-44D9-A1F8-5F13A1E59BBA}" name="Condition de fin " dataDxfId="64"/>
    <tableColumn id="12" xr3:uid="{B41E4A5A-542A-4031-B4C4-140E931175F0}" name="Eindvoorwaarde" dataDxfId="63"/>
    <tableColumn id="6" xr3:uid="{1996800A-C574-4767-8F12-E56D6AAC4589}" name="Statuts (à compléter)" dataDxfId="62"/>
    <tableColumn id="7" xr3:uid="{9896CF18-85FA-4E7E-8614-E7AD78F7E5FD}" name="Date (à compléter SI reconduit)" dataDxfId="61"/>
    <tableColumn id="8" xr3:uid="{0CAC5F7C-8792-4F25-B858-BEFEC659C66B}" name="Nom de l’attributaire /_x000a_Naam leverancier" dataDxfId="60"/>
    <tableColumn id="9" xr3:uid="{121651F0-3D05-4C26-972A-247D70B4B04E}" name="Montant d’attribution /_x000a_TTTC" dataDxfId="59"/>
    <tableColumn id="14" xr3:uid="{42FA5DED-7771-4A09-ACF0-B55CF25D7313}" name="Consommation / consumptie_x000a_01/01/2025 - 31/12/2025" dataDxfId="5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A949452-D024-4FFB-99DD-139C9609AA06}" name="Tableau22" displayName="Tableau22" ref="A2:L24" totalsRowShown="0" headerRowDxfId="57" dataDxfId="55" headerRowBorderDxfId="56" tableBorderDxfId="54" totalsRowBorderDxfId="53">
  <autoFilter ref="A2:L24" xr:uid="{A60F4945-9ABC-45A7-8C77-3F04430CB753}"/>
  <tableColumns count="12">
    <tableColumn id="2" xr3:uid="{A46CB237-28A1-4662-AE70-56FF3800CF1E}" name="Intitulé de l'activité" dataDxfId="52"/>
    <tableColumn id="12" xr3:uid="{D2EF547D-A3EA-45B1-8206-BE1E1F74B89B}" name="Titel van activiteit" dataDxfId="51"/>
    <tableColumn id="3" xr3:uid="{BA6B0941-67DC-437C-A58B-A703971334C7}" name="Date de début / Begindatum" dataDxfId="50"/>
    <tableColumn id="4" xr3:uid="{BE2854B2-086E-4F2A-80AC-BF61706C665E}" name="Date de fin / Eindatum" dataDxfId="49"/>
    <tableColumn id="5" xr3:uid="{CFBB3626-1DB6-4124-85F1-A42267525828}" name="Condition de fin" dataDxfId="48"/>
    <tableColumn id="13" xr3:uid="{59F4C61B-8D22-4EFD-9EE6-C2066D641536}" name="Eindvoorwaarde" dataDxfId="47"/>
    <tableColumn id="6" xr3:uid="{FE3B15C6-96A8-4E92-86F1-36AA954ED6BE}" name="Statuts (à compléter)" dataDxfId="46"/>
    <tableColumn id="7" xr3:uid="{999D7A92-FF47-42EB-976D-03599E615933}" name="Date (à compléter SI reconduit)" dataDxfId="45"/>
    <tableColumn id="8" xr3:uid="{7D4B0867-3024-417D-AE28-8C71AE0BA424}" name="Nom de l’attributaire / Naam leverancier" dataDxfId="44"/>
    <tableColumn id="9" xr3:uid="{FB06A44D-3D28-497E-8EA5-8E3EE4087BB7}" name="Montant d’attribution / Toegekend bedrag" dataDxfId="43"/>
    <tableColumn id="10" xr3:uid="{44A255B3-9453-4A2E-A2A5-916644DCAE14}" name="Catégories / Categorieën" dataDxfId="42"/>
    <tableColumn id="11" xr3:uid="{4A596CCE-183B-49A5-A4CF-806A67EC776E}" name="Consommation / consumptie_x000a_01/01/2025 - 31/12/2025" dataDxfId="41"/>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9937F24-C894-4604-B995-9E79A6352C96}" name="Tableau38" displayName="Tableau38" ref="A2:K201" totalsRowShown="0" headerRowBorderDxfId="40" tableBorderDxfId="39">
  <autoFilter ref="A2:K201" xr:uid="{58C7F765-9708-44DD-A127-0FE28BE5338B}"/>
  <tableColumns count="11">
    <tableColumn id="2" xr3:uid="{5C8A2DB7-A986-4740-81AA-41F5795DF8B4}" name="Intitulé de l'activité" dataDxfId="38"/>
    <tableColumn id="15" xr3:uid="{BFF8799D-0737-4D25-90AA-B010AA0370BB}" name="Titel van activiteit" dataDxfId="37"/>
    <tableColumn id="3" xr3:uid="{4E394DAD-B266-484F-9F84-57FE8D0186F4}" name="Date de début / Begindatum" dataDxfId="36"/>
    <tableColumn id="4" xr3:uid="{F1FFCFC0-B30F-430D-A938-02452D61A44A}" name="Date de fin / Eindatum" dataDxfId="35"/>
    <tableColumn id="5" xr3:uid="{B2EF9933-3282-4DE4-BD65-5EFB39EFA81D}" name="Condition de fin" dataDxfId="34"/>
    <tableColumn id="16" xr3:uid="{993CC992-BD14-4234-96B6-DA47C55A7F83}" name="Eindvoorwaarde" dataDxfId="33"/>
    <tableColumn id="6" xr3:uid="{3B2E7498-402C-4CB7-8584-CAD9580DB90F}" name="Statuts (à compléter)" dataDxfId="32"/>
    <tableColumn id="7" xr3:uid="{8779BC23-0CBB-4ABB-B719-3FCF53E6D9B7}" name="Date (à compléter SI reconduit)" dataDxfId="31"/>
    <tableColumn id="8" xr3:uid="{04B13E74-6D9C-4D79-8927-A1000510F434}" name="Nom de l’attributaire / Naam leverancier" dataDxfId="30"/>
    <tableColumn id="9" xr3:uid="{D2352310-AA4B-45C7-B8F2-74464B0935F5}" name="Montant d’attribution / Toegekend bedrag" dataDxfId="29"/>
    <tableColumn id="13" xr3:uid="{60EBD926-11AF-429F-A3F3-823948BEA0E7}" name="Consommation / consumptie_x000a_01/01/2025 - 31/12/2025" dataDxfId="28"/>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6199915-8A1F-4562-AD06-13E07E37A6F3}" name="Tableau36" displayName="Tableau36" ref="A2:I39" totalsRowShown="0" headerRowBorderDxfId="27" tableBorderDxfId="26">
  <autoFilter ref="A2:I39" xr:uid="{58C7F765-9708-44DD-A127-0FE28BE5338B}"/>
  <tableColumns count="9">
    <tableColumn id="2" xr3:uid="{04663793-DEB7-412E-BA38-71B9DBFF9751}" name="Intitulé de l'activité" dataDxfId="25"/>
    <tableColumn id="15" xr3:uid="{FD22FA9B-8459-4F38-BFF1-1CC7B3D60425}" name="Titel van activiteit"/>
    <tableColumn id="3" xr3:uid="{5AFA0628-7E0B-4088-A8CA-FE8C3D29B368}" name="Date de début_x000a_Begindatum" dataDxfId="24"/>
    <tableColumn id="4" xr3:uid="{E441173F-1BFF-44F1-82E1-F03886EF22E5}" name="Date de fin_x000a_Eindatum" dataDxfId="23"/>
    <tableColumn id="5" xr3:uid="{1EAF2E35-529A-415E-A265-B18A14ED1057}" name="Condition de fin" dataDxfId="22"/>
    <tableColumn id="6" xr3:uid="{5D214ABF-BB16-4865-B658-607F0163D1D6}" name="Statuts (à compléter)" dataDxfId="21"/>
    <tableColumn id="7" xr3:uid="{63DFF4A4-9089-4D14-9897-509772EABF7A}" name="Date (à compléter SI reconduit)" dataDxfId="20"/>
    <tableColumn id="8" xr3:uid="{96E4C660-102B-4E76-8ED8-1C82F7641DB8}" name="Nom de l’attributaire_x000a_Naam leverancier" dataDxfId="19"/>
    <tableColumn id="9" xr3:uid="{2535445D-F705-4BA6-85E7-B03FCF3DF7EE}" name="Montant d’attribution_x000a_Bedrag" dataDxfId="1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8C7F765-9708-44DD-A127-0FE28BE5338B}" name="Tableau3" displayName="Tableau3" ref="A2:K39" totalsRowShown="0" headerRowBorderDxfId="17" tableBorderDxfId="16">
  <autoFilter ref="A2:K39" xr:uid="{58C7F765-9708-44DD-A127-0FE28BE5338B}"/>
  <tableColumns count="11">
    <tableColumn id="2" xr3:uid="{289D9AA9-DB44-44B6-BAD6-D8BE03DC2B88}" name="Intitulé de l'activité" dataDxfId="15"/>
    <tableColumn id="13" xr3:uid="{E97BCE03-277F-4DB6-9850-D0BD37DC7735}" name="Titel van activiteit"/>
    <tableColumn id="3" xr3:uid="{B9481C1C-5CCB-49FB-90FA-4981304CEF2A}" name="Date de début /_x000a_Begindatum" dataDxfId="14"/>
    <tableColumn id="4" xr3:uid="{58A9FACF-1DCF-478F-A1BE-F2F55EFF5F57}" name="Date de fin /_x000a_Eindatum" dataDxfId="13"/>
    <tableColumn id="5" xr3:uid="{830BF656-F8AA-4624-B85E-2410E80128FF}" name="Condition de fin " dataDxfId="12"/>
    <tableColumn id="15" xr3:uid="{0670F843-05DE-4F34-8163-CEC38B9C692D}" name="Eindvoorwaarde" dataDxfId="11"/>
    <tableColumn id="6" xr3:uid="{B03A3B62-C66A-409B-8B58-E23F5D553953}" name="Statuts (à compléter)" dataDxfId="10"/>
    <tableColumn id="7" xr3:uid="{F3583CEC-7798-489C-90F8-C075A5C9F5F7}" name="Date (à compléter SI reconduit)" dataDxfId="9"/>
    <tableColumn id="8" xr3:uid="{11ADC3C4-D604-45E7-AFE7-ED413777A1C6}" name="Nom de l’attributaire /_x000a_Naam leverancier" dataDxfId="8"/>
    <tableColumn id="9" xr3:uid="{93883142-04FA-4AED-866B-61290750DD2C}" name="Montant d’attribution /_x000a_Bedrag" dataDxfId="7"/>
    <tableColumn id="16" xr3:uid="{74AABEE6-4E33-457C-852B-0168C9563C3A}" name="Consommation / consumptie_x000a_01/01/2025 - 31/12/2025" dataDxfId="6"/>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7B4F2C0-9B01-4DD7-9BFF-4DB127CD44BC}" name="Tableau6" displayName="Tableau6" ref="A2:E145" totalsRowShown="0" headerRowDxfId="5" headerRowBorderDxfId="4" tableBorderDxfId="3">
  <autoFilter ref="A2:E145" xr:uid="{B7B4F2C0-9B01-4DD7-9BFF-4DB127CD44BC}"/>
  <tableColumns count="5">
    <tableColumn id="2" xr3:uid="{724BB3D2-6359-489D-8A93-805C2BCE51F6}" name="Description de la commande"/>
    <tableColumn id="10" xr3:uid="{025DBFED-062D-4F5B-81D6-6A8C7F9EEC7E}" name="Beschrijving van de bestelling" dataDxfId="2"/>
    <tableColumn id="3" xr3:uid="{FFED7BF2-C9F7-4811-B453-9D41A3AC722B}" name="Date de la commande /_x000a_Besteldatum" dataDxfId="1"/>
    <tableColumn id="5" xr3:uid="{DED73F8C-2B9E-4B2D-918A-13EE8C2DC468}" name="Nom de l’attributaire /_x000a_Naam leverancier"/>
    <tableColumn id="6" xr3:uid="{CD51FBA5-11F3-4262-831C-1EF923626716}" name="Montant d’attribution /_x000a_Bedrag" dataDxfId="0"/>
  </tableColumns>
  <tableStyleInfo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3BE7A-2CF2-4D76-A93C-F95D9CBA9CB6}">
  <dimension ref="A1:A3"/>
  <sheetViews>
    <sheetView workbookViewId="0">
      <selection activeCell="A2" sqref="A2:A3"/>
    </sheetView>
  </sheetViews>
  <sheetFormatPr baseColWidth="10" defaultColWidth="11.42578125" defaultRowHeight="15" x14ac:dyDescent="0.25"/>
  <sheetData>
    <row r="1" spans="1:1" x14ac:dyDescent="0.25">
      <c r="A1" t="s">
        <v>0</v>
      </c>
    </row>
    <row r="2" spans="1:1" x14ac:dyDescent="0.25">
      <c r="A2" t="s">
        <v>1</v>
      </c>
    </row>
    <row r="3" spans="1:1" x14ac:dyDescent="0.25">
      <c r="A3" t="s">
        <v>2</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8EA57-F041-4C14-A331-150953A55518}">
  <sheetPr>
    <pageSetUpPr fitToPage="1"/>
  </sheetPr>
  <dimension ref="A1:A5"/>
  <sheetViews>
    <sheetView zoomScale="130" zoomScaleNormal="130" workbookViewId="0">
      <selection activeCell="A5" sqref="A5"/>
    </sheetView>
  </sheetViews>
  <sheetFormatPr baseColWidth="10" defaultColWidth="11.42578125" defaultRowHeight="15" x14ac:dyDescent="0.25"/>
  <cols>
    <col min="1" max="1" width="28.7109375" bestFit="1" customWidth="1"/>
  </cols>
  <sheetData>
    <row r="1" spans="1:1" x14ac:dyDescent="0.25">
      <c r="A1" s="158" t="s">
        <v>3</v>
      </c>
    </row>
    <row r="2" spans="1:1" x14ac:dyDescent="0.25">
      <c r="A2" s="159" t="s">
        <v>4</v>
      </c>
    </row>
    <row r="3" spans="1:1" x14ac:dyDescent="0.25">
      <c r="A3" t="s">
        <v>5</v>
      </c>
    </row>
    <row r="4" spans="1:1" x14ac:dyDescent="0.25">
      <c r="A4" s="160" t="s">
        <v>6</v>
      </c>
    </row>
    <row r="5" spans="1:1" x14ac:dyDescent="0.25">
      <c r="A5" s="161" t="s">
        <v>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9D050-BE27-4C07-B648-02B3BA9AC193}">
  <sheetPr>
    <tabColor theme="6" tint="0.79998168889431442"/>
  </sheetPr>
  <dimension ref="A1:M39"/>
  <sheetViews>
    <sheetView topLeftCell="A7" zoomScale="70" zoomScaleNormal="70" workbookViewId="0">
      <selection activeCell="D2" sqref="D1:D1048576"/>
    </sheetView>
  </sheetViews>
  <sheetFormatPr baseColWidth="10" defaultColWidth="11.42578125" defaultRowHeight="15" x14ac:dyDescent="0.25"/>
  <cols>
    <col min="1" max="1" width="35.7109375" customWidth="1"/>
    <col min="2" max="3" width="40.7109375" customWidth="1"/>
    <col min="4" max="4" width="15.7109375" customWidth="1"/>
    <col min="5" max="5" width="15.7109375" hidden="1" customWidth="1"/>
    <col min="6" max="7" width="35.7109375" hidden="1" customWidth="1"/>
    <col min="8" max="8" width="10.5703125" hidden="1" customWidth="1"/>
    <col min="9" max="9" width="18.5703125" bestFit="1" customWidth="1"/>
    <col min="10" max="10" width="23.5703125" customWidth="1"/>
    <col min="11" max="12" width="25.7109375" customWidth="1"/>
    <col min="13" max="13" width="22.42578125" customWidth="1"/>
  </cols>
  <sheetData>
    <row r="1" spans="1:13" ht="21" x14ac:dyDescent="0.35">
      <c r="A1" s="266"/>
      <c r="B1" s="266"/>
      <c r="C1" s="266"/>
      <c r="D1" s="266"/>
      <c r="E1" s="266"/>
      <c r="F1" s="266"/>
      <c r="G1" s="266"/>
      <c r="H1" s="266"/>
      <c r="I1" s="266"/>
      <c r="J1" s="266"/>
      <c r="K1" s="266"/>
      <c r="L1" s="266"/>
    </row>
    <row r="2" spans="1:13" ht="45" x14ac:dyDescent="0.25">
      <c r="A2" s="101" t="s">
        <v>8</v>
      </c>
      <c r="B2" s="1" t="s">
        <v>9</v>
      </c>
      <c r="C2" s="101" t="s">
        <v>10</v>
      </c>
      <c r="D2" s="157" t="s">
        <v>11</v>
      </c>
      <c r="E2" s="157" t="s">
        <v>12</v>
      </c>
      <c r="F2" s="101" t="s">
        <v>13</v>
      </c>
      <c r="G2" s="101" t="s">
        <v>14</v>
      </c>
      <c r="H2" s="1" t="s">
        <v>15</v>
      </c>
      <c r="I2" s="1" t="s">
        <v>16</v>
      </c>
      <c r="J2" s="101" t="s">
        <v>17</v>
      </c>
      <c r="K2" s="1" t="s">
        <v>18</v>
      </c>
      <c r="L2" s="1" t="s">
        <v>19</v>
      </c>
    </row>
    <row r="3" spans="1:13" ht="90" x14ac:dyDescent="0.25">
      <c r="A3" s="2" t="s">
        <v>20</v>
      </c>
      <c r="B3" s="2" t="s">
        <v>21</v>
      </c>
      <c r="C3" s="2" t="s">
        <v>22</v>
      </c>
      <c r="D3" s="6">
        <v>45719</v>
      </c>
      <c r="E3" s="6">
        <v>46448</v>
      </c>
      <c r="F3" s="2" t="s">
        <v>23</v>
      </c>
      <c r="G3" s="2" t="s">
        <v>24</v>
      </c>
      <c r="H3" s="2" t="s">
        <v>1</v>
      </c>
      <c r="I3" s="22">
        <v>47179</v>
      </c>
      <c r="J3" s="2" t="s">
        <v>25</v>
      </c>
      <c r="K3" s="3" t="s">
        <v>26</v>
      </c>
      <c r="L3" s="142">
        <v>1700</v>
      </c>
    </row>
    <row r="4" spans="1:13" ht="90" x14ac:dyDescent="0.25">
      <c r="A4" s="8" t="s">
        <v>20</v>
      </c>
      <c r="B4" s="8" t="s">
        <v>27</v>
      </c>
      <c r="C4" s="2" t="s">
        <v>28</v>
      </c>
      <c r="D4" s="16">
        <v>45719</v>
      </c>
      <c r="E4" s="16">
        <v>46448</v>
      </c>
      <c r="F4" s="8" t="s">
        <v>23</v>
      </c>
      <c r="G4" s="2" t="s">
        <v>29</v>
      </c>
      <c r="H4" s="8" t="s">
        <v>1</v>
      </c>
      <c r="I4" s="149">
        <v>47179</v>
      </c>
      <c r="J4" s="8" t="s">
        <v>30</v>
      </c>
      <c r="K4" s="3" t="s">
        <v>31</v>
      </c>
      <c r="L4" s="142"/>
      <c r="M4" s="197"/>
    </row>
    <row r="5" spans="1:13" ht="90" hidden="1" x14ac:dyDescent="0.25">
      <c r="A5" s="172" t="s">
        <v>32</v>
      </c>
      <c r="B5" s="191" t="s">
        <v>33</v>
      </c>
      <c r="C5" s="172" t="s">
        <v>34</v>
      </c>
      <c r="D5" s="195">
        <v>44714</v>
      </c>
      <c r="E5" s="195">
        <v>46174</v>
      </c>
      <c r="F5" s="196"/>
      <c r="G5" s="196"/>
      <c r="H5" s="196" t="s">
        <v>1</v>
      </c>
      <c r="I5" s="195">
        <v>46174</v>
      </c>
      <c r="J5" s="172" t="s">
        <v>35</v>
      </c>
      <c r="K5" s="190" t="s">
        <v>36</v>
      </c>
      <c r="L5" s="192"/>
      <c r="M5" s="197" t="s">
        <v>37</v>
      </c>
    </row>
    <row r="6" spans="1:13" ht="120" hidden="1" x14ac:dyDescent="0.25">
      <c r="A6" s="172" t="s">
        <v>38</v>
      </c>
      <c r="B6" s="172" t="s">
        <v>39</v>
      </c>
      <c r="C6" s="172" t="s">
        <v>40</v>
      </c>
      <c r="D6" s="198">
        <v>44564</v>
      </c>
      <c r="E6" s="198">
        <v>46024</v>
      </c>
      <c r="F6" s="199"/>
      <c r="G6" s="199"/>
      <c r="H6" s="199" t="s">
        <v>1</v>
      </c>
      <c r="I6" s="195">
        <v>46024</v>
      </c>
      <c r="J6" s="172" t="s">
        <v>35</v>
      </c>
      <c r="K6" s="193" t="s">
        <v>41</v>
      </c>
      <c r="L6" s="194"/>
      <c r="M6" s="197" t="s">
        <v>42</v>
      </c>
    </row>
    <row r="7" spans="1:13" ht="90" x14ac:dyDescent="0.25">
      <c r="A7" s="8" t="s">
        <v>43</v>
      </c>
      <c r="B7" s="8" t="s">
        <v>44</v>
      </c>
      <c r="C7" s="2" t="s">
        <v>45</v>
      </c>
      <c r="D7" s="16">
        <v>45731</v>
      </c>
      <c r="E7" s="16">
        <v>46460</v>
      </c>
      <c r="F7" s="8" t="s">
        <v>46</v>
      </c>
      <c r="G7" s="8" t="s">
        <v>47</v>
      </c>
      <c r="H7" s="8" t="s">
        <v>1</v>
      </c>
      <c r="I7" s="149">
        <v>47191</v>
      </c>
      <c r="J7" s="8" t="s">
        <v>48</v>
      </c>
      <c r="K7" s="3" t="s">
        <v>49</v>
      </c>
      <c r="L7" s="142">
        <v>4658.5</v>
      </c>
    </row>
    <row r="8" spans="1:13" ht="135" x14ac:dyDescent="0.25">
      <c r="A8" s="8" t="s">
        <v>50</v>
      </c>
      <c r="B8" s="8" t="s">
        <v>51</v>
      </c>
      <c r="C8" s="2" t="s">
        <v>52</v>
      </c>
      <c r="D8" s="6">
        <v>45731</v>
      </c>
      <c r="E8" s="6">
        <v>46460</v>
      </c>
      <c r="F8" s="8" t="s">
        <v>46</v>
      </c>
      <c r="G8" s="8" t="s">
        <v>47</v>
      </c>
      <c r="H8" s="8" t="s">
        <v>1</v>
      </c>
      <c r="I8" s="22">
        <v>47191</v>
      </c>
      <c r="J8" s="2" t="s">
        <v>53</v>
      </c>
      <c r="K8" s="3" t="s">
        <v>54</v>
      </c>
      <c r="L8" s="142">
        <v>9438</v>
      </c>
    </row>
    <row r="9" spans="1:13" ht="90" x14ac:dyDescent="0.25">
      <c r="A9" s="8" t="s">
        <v>55</v>
      </c>
      <c r="B9" s="8" t="s">
        <v>56</v>
      </c>
      <c r="C9" s="2" t="s">
        <v>57</v>
      </c>
      <c r="D9" s="6">
        <v>45731</v>
      </c>
      <c r="E9" s="6">
        <v>46460</v>
      </c>
      <c r="F9" s="8" t="s">
        <v>46</v>
      </c>
      <c r="G9" s="8" t="s">
        <v>47</v>
      </c>
      <c r="H9" s="8" t="s">
        <v>1</v>
      </c>
      <c r="I9" s="22">
        <v>47191</v>
      </c>
      <c r="J9" s="8" t="s">
        <v>58</v>
      </c>
      <c r="K9" s="3" t="s">
        <v>59</v>
      </c>
      <c r="L9" s="142">
        <v>2264</v>
      </c>
    </row>
    <row r="10" spans="1:13" ht="90" x14ac:dyDescent="0.25">
      <c r="A10" s="8" t="s">
        <v>60</v>
      </c>
      <c r="B10" s="8" t="s">
        <v>61</v>
      </c>
      <c r="C10" s="2" t="s">
        <v>62</v>
      </c>
      <c r="D10" s="6">
        <v>45731</v>
      </c>
      <c r="E10" s="6">
        <v>46460</v>
      </c>
      <c r="F10" s="8" t="s">
        <v>46</v>
      </c>
      <c r="G10" s="8" t="s">
        <v>47</v>
      </c>
      <c r="H10" s="8" t="s">
        <v>1</v>
      </c>
      <c r="I10" s="22">
        <v>47191</v>
      </c>
      <c r="J10" s="2" t="s">
        <v>63</v>
      </c>
      <c r="K10" s="3" t="s">
        <v>64</v>
      </c>
      <c r="L10" s="142">
        <v>1936</v>
      </c>
    </row>
    <row r="11" spans="1:13" ht="90" x14ac:dyDescent="0.25">
      <c r="A11" s="8" t="s">
        <v>65</v>
      </c>
      <c r="B11" s="8" t="s">
        <v>66</v>
      </c>
      <c r="C11" s="2" t="s">
        <v>67</v>
      </c>
      <c r="D11" s="6">
        <v>45731</v>
      </c>
      <c r="E11" s="6">
        <v>46460</v>
      </c>
      <c r="F11" s="8" t="s">
        <v>46</v>
      </c>
      <c r="G11" s="8" t="s">
        <v>47</v>
      </c>
      <c r="H11" s="8" t="s">
        <v>1</v>
      </c>
      <c r="I11" s="22">
        <v>47191</v>
      </c>
      <c r="J11" s="8" t="s">
        <v>68</v>
      </c>
      <c r="K11" s="3" t="s">
        <v>69</v>
      </c>
      <c r="L11" s="142">
        <v>2345.27</v>
      </c>
    </row>
    <row r="12" spans="1:13" ht="90" x14ac:dyDescent="0.25">
      <c r="A12" s="8" t="s">
        <v>70</v>
      </c>
      <c r="B12" s="8" t="s">
        <v>71</v>
      </c>
      <c r="C12" s="2" t="s">
        <v>72</v>
      </c>
      <c r="D12" s="6">
        <v>45731</v>
      </c>
      <c r="E12" s="6">
        <v>46460</v>
      </c>
      <c r="F12" s="8" t="s">
        <v>46</v>
      </c>
      <c r="G12" s="8" t="s">
        <v>47</v>
      </c>
      <c r="H12" s="8" t="s">
        <v>1</v>
      </c>
      <c r="I12" s="22">
        <v>47191</v>
      </c>
      <c r="J12" s="8" t="s">
        <v>48</v>
      </c>
      <c r="K12" s="3" t="s">
        <v>73</v>
      </c>
      <c r="L12" s="142">
        <v>2994.75</v>
      </c>
    </row>
    <row r="13" spans="1:13" ht="75" x14ac:dyDescent="0.25">
      <c r="A13" s="8" t="s">
        <v>74</v>
      </c>
      <c r="B13" s="8" t="s">
        <v>75</v>
      </c>
      <c r="C13" s="2" t="s">
        <v>76</v>
      </c>
      <c r="D13" s="6">
        <v>45740</v>
      </c>
      <c r="E13" s="6"/>
      <c r="F13" s="6" t="s">
        <v>46</v>
      </c>
      <c r="G13" s="6" t="s">
        <v>47</v>
      </c>
      <c r="H13" s="6" t="s">
        <v>1</v>
      </c>
      <c r="I13" s="6">
        <v>47200</v>
      </c>
      <c r="J13" s="8" t="s">
        <v>48</v>
      </c>
      <c r="K13" s="3" t="s">
        <v>77</v>
      </c>
      <c r="L13" s="142">
        <v>4259.2</v>
      </c>
    </row>
    <row r="14" spans="1:13" ht="75" x14ac:dyDescent="0.25">
      <c r="A14" s="8" t="s">
        <v>78</v>
      </c>
      <c r="B14" s="8" t="s">
        <v>79</v>
      </c>
      <c r="C14" s="2" t="s">
        <v>80</v>
      </c>
      <c r="D14" s="250">
        <v>45789</v>
      </c>
      <c r="E14" s="250"/>
      <c r="F14" s="250" t="s">
        <v>46</v>
      </c>
      <c r="G14" s="250" t="s">
        <v>47</v>
      </c>
      <c r="H14" s="250" t="s">
        <v>1</v>
      </c>
      <c r="I14" s="250">
        <v>47249</v>
      </c>
      <c r="J14" s="8" t="s">
        <v>48</v>
      </c>
      <c r="K14" s="3" t="s">
        <v>81</v>
      </c>
      <c r="L14" s="142">
        <v>3993</v>
      </c>
      <c r="M14" s="197"/>
    </row>
    <row r="15" spans="1:13" ht="75" x14ac:dyDescent="0.25">
      <c r="A15" s="8" t="s">
        <v>82</v>
      </c>
      <c r="B15" s="8" t="s">
        <v>83</v>
      </c>
      <c r="C15" s="2" t="s">
        <v>84</v>
      </c>
      <c r="D15" s="6">
        <v>45740</v>
      </c>
      <c r="E15" s="6"/>
      <c r="F15" s="6" t="s">
        <v>46</v>
      </c>
      <c r="G15" s="6" t="s">
        <v>47</v>
      </c>
      <c r="H15" s="6" t="s">
        <v>1</v>
      </c>
      <c r="I15" s="6">
        <v>47200</v>
      </c>
      <c r="J15" s="8" t="s">
        <v>48</v>
      </c>
      <c r="K15" s="3" t="s">
        <v>85</v>
      </c>
      <c r="L15" s="142">
        <v>2904</v>
      </c>
    </row>
    <row r="16" spans="1:13" ht="60" x14ac:dyDescent="0.25">
      <c r="A16" s="8" t="s">
        <v>86</v>
      </c>
      <c r="B16" s="8" t="s">
        <v>87</v>
      </c>
      <c r="C16" s="2" t="s">
        <v>88</v>
      </c>
      <c r="D16" s="6">
        <v>45740</v>
      </c>
      <c r="E16" s="6"/>
      <c r="F16" s="6" t="s">
        <v>46</v>
      </c>
      <c r="G16" s="6" t="s">
        <v>47</v>
      </c>
      <c r="H16" s="6" t="s">
        <v>1</v>
      </c>
      <c r="I16" s="6">
        <v>47200</v>
      </c>
      <c r="J16" s="8" t="s">
        <v>89</v>
      </c>
      <c r="K16" s="3" t="s">
        <v>90</v>
      </c>
      <c r="L16" s="142">
        <v>1391.5</v>
      </c>
    </row>
    <row r="17" spans="1:13" ht="90" x14ac:dyDescent="0.25">
      <c r="A17" s="2" t="s">
        <v>91</v>
      </c>
      <c r="B17" s="2" t="s">
        <v>92</v>
      </c>
      <c r="C17" s="2" t="s">
        <v>93</v>
      </c>
      <c r="D17" s="6">
        <v>45733</v>
      </c>
      <c r="E17" s="6">
        <v>46098</v>
      </c>
      <c r="F17" s="2" t="s">
        <v>94</v>
      </c>
      <c r="G17" s="8" t="s">
        <v>95</v>
      </c>
      <c r="H17" s="2" t="s">
        <v>1</v>
      </c>
      <c r="I17" s="22">
        <v>47191</v>
      </c>
      <c r="J17" s="2" t="s">
        <v>96</v>
      </c>
      <c r="K17" s="3" t="s">
        <v>97</v>
      </c>
      <c r="L17" s="142">
        <v>21392.799999999999</v>
      </c>
    </row>
    <row r="18" spans="1:13" ht="135" hidden="1" x14ac:dyDescent="0.25">
      <c r="A18" s="172" t="s">
        <v>98</v>
      </c>
      <c r="B18" s="172" t="s">
        <v>99</v>
      </c>
      <c r="C18" s="172" t="s">
        <v>100</v>
      </c>
      <c r="D18" s="145"/>
      <c r="E18" s="145"/>
      <c r="F18" s="172"/>
      <c r="G18" s="172"/>
      <c r="H18" s="172" t="s">
        <v>1</v>
      </c>
      <c r="I18" s="193"/>
      <c r="J18" s="172" t="s">
        <v>101</v>
      </c>
      <c r="K18" s="190" t="s">
        <v>102</v>
      </c>
      <c r="L18" s="192"/>
      <c r="M18" s="197" t="s">
        <v>103</v>
      </c>
    </row>
    <row r="19" spans="1:13" ht="75" x14ac:dyDescent="0.25">
      <c r="A19" s="8" t="s">
        <v>104</v>
      </c>
      <c r="B19" s="8" t="s">
        <v>105</v>
      </c>
      <c r="C19" s="2" t="s">
        <v>106</v>
      </c>
      <c r="D19" s="16">
        <v>45719</v>
      </c>
      <c r="E19" s="16"/>
      <c r="F19" s="8"/>
      <c r="G19" s="8"/>
      <c r="H19" s="2" t="s">
        <v>1</v>
      </c>
      <c r="I19" s="149">
        <v>47179</v>
      </c>
      <c r="J19" s="8" t="s">
        <v>48</v>
      </c>
      <c r="K19" s="3" t="s">
        <v>107</v>
      </c>
      <c r="L19" s="142">
        <v>2541</v>
      </c>
    </row>
    <row r="20" spans="1:13" ht="195" x14ac:dyDescent="0.25">
      <c r="A20" s="2" t="s">
        <v>108</v>
      </c>
      <c r="B20" s="8" t="s">
        <v>109</v>
      </c>
      <c r="C20" s="2" t="s">
        <v>110</v>
      </c>
      <c r="D20" s="65">
        <v>45782</v>
      </c>
      <c r="E20" s="153"/>
      <c r="F20" s="144"/>
      <c r="G20" s="144"/>
      <c r="H20" s="2" t="s">
        <v>1</v>
      </c>
      <c r="I20" s="107">
        <v>46878</v>
      </c>
      <c r="J20" s="103" t="s">
        <v>111</v>
      </c>
      <c r="K20" s="115" t="s">
        <v>112</v>
      </c>
      <c r="L20" s="154">
        <v>81820</v>
      </c>
    </row>
    <row r="21" spans="1:13" ht="225" x14ac:dyDescent="0.25">
      <c r="A21" s="2" t="s">
        <v>113</v>
      </c>
      <c r="B21" s="103" t="s">
        <v>114</v>
      </c>
      <c r="C21" s="2" t="s">
        <v>115</v>
      </c>
      <c r="D21" s="65">
        <v>45782</v>
      </c>
      <c r="E21" s="102"/>
      <c r="F21" s="123"/>
      <c r="G21" s="123"/>
      <c r="H21" s="2" t="s">
        <v>1</v>
      </c>
      <c r="I21" s="107">
        <v>46878</v>
      </c>
      <c r="J21" s="103" t="s">
        <v>111</v>
      </c>
      <c r="K21" s="116" t="s">
        <v>116</v>
      </c>
      <c r="L21" s="155"/>
    </row>
    <row r="22" spans="1:13" ht="75" x14ac:dyDescent="0.25">
      <c r="A22" s="119" t="s">
        <v>117</v>
      </c>
      <c r="B22" s="119" t="s">
        <v>118</v>
      </c>
      <c r="C22" s="2" t="s">
        <v>119</v>
      </c>
      <c r="D22" s="6">
        <v>45901</v>
      </c>
      <c r="E22" s="6"/>
      <c r="F22" s="2"/>
      <c r="G22" s="2"/>
      <c r="H22" s="2" t="s">
        <v>1</v>
      </c>
      <c r="I22" s="22">
        <v>47361</v>
      </c>
      <c r="J22" s="117" t="s">
        <v>120</v>
      </c>
      <c r="K22" s="116" t="s">
        <v>121</v>
      </c>
      <c r="L22" s="142"/>
    </row>
    <row r="23" spans="1:13" ht="90" x14ac:dyDescent="0.25">
      <c r="A23" s="119" t="s">
        <v>122</v>
      </c>
      <c r="B23" s="119" t="s">
        <v>123</v>
      </c>
      <c r="C23" s="2" t="s">
        <v>124</v>
      </c>
      <c r="D23" s="6">
        <v>45901</v>
      </c>
      <c r="E23" s="6"/>
      <c r="F23" s="2"/>
      <c r="G23" s="2"/>
      <c r="H23" s="2" t="s">
        <v>1</v>
      </c>
      <c r="I23" s="22">
        <v>47361</v>
      </c>
      <c r="J23" s="117" t="s">
        <v>120</v>
      </c>
      <c r="K23" s="116" t="s">
        <v>125</v>
      </c>
      <c r="L23" s="142"/>
    </row>
    <row r="24" spans="1:13" ht="75" x14ac:dyDescent="0.25">
      <c r="A24" s="119" t="s">
        <v>126</v>
      </c>
      <c r="B24" s="119" t="s">
        <v>127</v>
      </c>
      <c r="C24" s="2" t="s">
        <v>128</v>
      </c>
      <c r="D24" s="6">
        <v>45901</v>
      </c>
      <c r="E24" s="6"/>
      <c r="F24" s="2"/>
      <c r="G24" s="2"/>
      <c r="H24" s="2" t="s">
        <v>1</v>
      </c>
      <c r="I24" s="22">
        <v>47361</v>
      </c>
      <c r="J24" s="117" t="s">
        <v>120</v>
      </c>
      <c r="K24" s="116" t="s">
        <v>129</v>
      </c>
      <c r="L24" s="142"/>
    </row>
    <row r="25" spans="1:13" ht="90" x14ac:dyDescent="0.25">
      <c r="A25" s="119" t="s">
        <v>130</v>
      </c>
      <c r="B25" s="119" t="s">
        <v>131</v>
      </c>
      <c r="C25" s="2" t="s">
        <v>132</v>
      </c>
      <c r="D25" s="6">
        <v>45901</v>
      </c>
      <c r="E25" s="6"/>
      <c r="F25" s="2"/>
      <c r="G25" s="2"/>
      <c r="H25" s="2" t="s">
        <v>1</v>
      </c>
      <c r="I25" s="22">
        <v>47361</v>
      </c>
      <c r="J25" s="117" t="s">
        <v>120</v>
      </c>
      <c r="K25" s="118" t="s">
        <v>133</v>
      </c>
      <c r="L25" s="142"/>
    </row>
    <row r="26" spans="1:13" ht="150" x14ac:dyDescent="0.25">
      <c r="A26" s="103" t="s">
        <v>134</v>
      </c>
      <c r="B26" s="103" t="s">
        <v>135</v>
      </c>
      <c r="C26" s="2" t="s">
        <v>136</v>
      </c>
      <c r="D26" s="6">
        <v>45901</v>
      </c>
      <c r="E26" s="6"/>
      <c r="F26" s="2"/>
      <c r="G26" s="2"/>
      <c r="H26" s="2" t="s">
        <v>1</v>
      </c>
      <c r="I26" s="22">
        <v>46997</v>
      </c>
      <c r="J26" s="103" t="s">
        <v>137</v>
      </c>
      <c r="K26" s="118" t="s">
        <v>138</v>
      </c>
      <c r="L26" s="142">
        <v>6125</v>
      </c>
    </row>
    <row r="27" spans="1:13" ht="150" x14ac:dyDescent="0.25">
      <c r="A27" s="105" t="s">
        <v>139</v>
      </c>
      <c r="B27" s="105" t="s">
        <v>140</v>
      </c>
      <c r="C27" s="2" t="s">
        <v>141</v>
      </c>
      <c r="D27" s="16">
        <v>45901</v>
      </c>
      <c r="E27" s="16"/>
      <c r="F27" s="8"/>
      <c r="G27" s="8"/>
      <c r="H27" s="2" t="s">
        <v>1</v>
      </c>
      <c r="I27" s="149">
        <v>46997</v>
      </c>
      <c r="J27" s="105" t="s">
        <v>137</v>
      </c>
      <c r="K27" s="126" t="s">
        <v>142</v>
      </c>
      <c r="L27" s="156">
        <v>6125</v>
      </c>
    </row>
    <row r="28" spans="1:13" ht="120" x14ac:dyDescent="0.25">
      <c r="A28" s="124" t="s">
        <v>143</v>
      </c>
      <c r="B28" s="103" t="s">
        <v>144</v>
      </c>
      <c r="C28" s="2" t="s">
        <v>145</v>
      </c>
      <c r="D28" s="6">
        <v>45964</v>
      </c>
      <c r="E28" s="6"/>
      <c r="F28" s="2"/>
      <c r="G28" s="2"/>
      <c r="H28" s="103" t="s">
        <v>1</v>
      </c>
      <c r="I28" s="22">
        <v>47424</v>
      </c>
      <c r="J28" s="117" t="s">
        <v>146</v>
      </c>
      <c r="K28" s="118" t="s">
        <v>147</v>
      </c>
      <c r="L28" s="142">
        <v>2722.5</v>
      </c>
    </row>
    <row r="29" spans="1:13" ht="105" x14ac:dyDescent="0.25">
      <c r="A29" s="124" t="s">
        <v>148</v>
      </c>
      <c r="B29" s="103" t="s">
        <v>149</v>
      </c>
      <c r="C29" s="2" t="s">
        <v>150</v>
      </c>
      <c r="D29" s="6">
        <v>45964</v>
      </c>
      <c r="E29" s="6"/>
      <c r="F29" s="2"/>
      <c r="G29" s="2"/>
      <c r="H29" s="103" t="s">
        <v>1</v>
      </c>
      <c r="I29" s="22">
        <v>47424</v>
      </c>
      <c r="J29" s="117" t="s">
        <v>151</v>
      </c>
      <c r="K29" s="118" t="s">
        <v>152</v>
      </c>
      <c r="L29" s="142">
        <v>2904</v>
      </c>
    </row>
    <row r="30" spans="1:13" ht="120" x14ac:dyDescent="0.25">
      <c r="A30" s="124" t="s">
        <v>153</v>
      </c>
      <c r="B30" s="103" t="s">
        <v>154</v>
      </c>
      <c r="C30" s="2" t="s">
        <v>155</v>
      </c>
      <c r="D30" s="6">
        <v>45964</v>
      </c>
      <c r="E30" s="6"/>
      <c r="F30" s="2"/>
      <c r="G30" s="2"/>
      <c r="H30" s="103" t="s">
        <v>1</v>
      </c>
      <c r="I30" s="22">
        <v>47424</v>
      </c>
      <c r="J30" s="103" t="s">
        <v>156</v>
      </c>
      <c r="K30" s="125" t="s">
        <v>157</v>
      </c>
      <c r="L30" s="142">
        <v>2600</v>
      </c>
    </row>
    <row r="31" spans="1:13" ht="120" x14ac:dyDescent="0.25">
      <c r="A31" s="124" t="s">
        <v>158</v>
      </c>
      <c r="B31" s="103" t="s">
        <v>159</v>
      </c>
      <c r="C31" s="2" t="s">
        <v>160</v>
      </c>
      <c r="D31" s="6">
        <v>45964</v>
      </c>
      <c r="E31" s="6"/>
      <c r="F31" s="2"/>
      <c r="G31" s="2"/>
      <c r="H31" s="103" t="s">
        <v>1</v>
      </c>
      <c r="I31" s="22">
        <v>47424</v>
      </c>
      <c r="J31" s="103" t="s">
        <v>156</v>
      </c>
      <c r="K31" s="125" t="s">
        <v>157</v>
      </c>
      <c r="L31" s="142">
        <v>2600</v>
      </c>
    </row>
    <row r="32" spans="1:13" ht="105" x14ac:dyDescent="0.25">
      <c r="A32" s="124" t="s">
        <v>161</v>
      </c>
      <c r="B32" s="103" t="s">
        <v>162</v>
      </c>
      <c r="C32" s="2" t="s">
        <v>163</v>
      </c>
      <c r="D32" s="6">
        <v>45964</v>
      </c>
      <c r="E32" s="6"/>
      <c r="F32" s="2"/>
      <c r="G32" s="2"/>
      <c r="H32" s="103" t="s">
        <v>1</v>
      </c>
      <c r="I32" s="22">
        <v>47424</v>
      </c>
      <c r="J32" s="103" t="s">
        <v>146</v>
      </c>
      <c r="K32" s="118" t="s">
        <v>164</v>
      </c>
      <c r="L32" s="142">
        <v>2722.5</v>
      </c>
    </row>
    <row r="33" spans="1:13" ht="120" x14ac:dyDescent="0.25">
      <c r="A33" s="124" t="s">
        <v>165</v>
      </c>
      <c r="B33" s="103" t="s">
        <v>166</v>
      </c>
      <c r="C33" s="2" t="s">
        <v>167</v>
      </c>
      <c r="D33" s="6">
        <v>45964</v>
      </c>
      <c r="E33" s="6"/>
      <c r="F33" s="2"/>
      <c r="G33" s="2"/>
      <c r="H33" s="103" t="s">
        <v>1</v>
      </c>
      <c r="I33" s="22">
        <v>47424</v>
      </c>
      <c r="J33" s="103" t="s">
        <v>151</v>
      </c>
      <c r="K33" s="118" t="s">
        <v>168</v>
      </c>
      <c r="L33" s="142">
        <v>2904</v>
      </c>
    </row>
    <row r="34" spans="1:13" ht="105" x14ac:dyDescent="0.25">
      <c r="A34" s="124" t="s">
        <v>169</v>
      </c>
      <c r="B34" s="103" t="s">
        <v>170</v>
      </c>
      <c r="C34" s="2" t="s">
        <v>171</v>
      </c>
      <c r="D34" s="6">
        <v>45964</v>
      </c>
      <c r="E34" s="6"/>
      <c r="F34" s="2"/>
      <c r="G34" s="2"/>
      <c r="H34" s="103" t="s">
        <v>1</v>
      </c>
      <c r="I34" s="22">
        <v>47424</v>
      </c>
      <c r="J34" s="117" t="s">
        <v>151</v>
      </c>
      <c r="K34" s="118" t="s">
        <v>168</v>
      </c>
      <c r="L34" s="142">
        <v>2904</v>
      </c>
    </row>
    <row r="35" spans="1:13" ht="105" x14ac:dyDescent="0.25">
      <c r="A35" s="124" t="s">
        <v>172</v>
      </c>
      <c r="B35" s="103" t="s">
        <v>173</v>
      </c>
      <c r="C35" s="2" t="s">
        <v>174</v>
      </c>
      <c r="D35" s="6">
        <v>45964</v>
      </c>
      <c r="E35" s="6"/>
      <c r="F35" s="2"/>
      <c r="G35" s="2"/>
      <c r="H35" s="103" t="s">
        <v>1</v>
      </c>
      <c r="I35" s="22">
        <v>47424</v>
      </c>
      <c r="J35" s="117" t="s">
        <v>35</v>
      </c>
      <c r="K35" s="118" t="s">
        <v>175</v>
      </c>
      <c r="L35" s="142">
        <v>1512.5</v>
      </c>
    </row>
    <row r="36" spans="1:13" ht="105" x14ac:dyDescent="0.25">
      <c r="A36" s="124" t="s">
        <v>176</v>
      </c>
      <c r="B36" s="103" t="s">
        <v>177</v>
      </c>
      <c r="C36" s="2" t="s">
        <v>178</v>
      </c>
      <c r="D36" s="6">
        <v>45964</v>
      </c>
      <c r="E36" s="6"/>
      <c r="F36" s="2"/>
      <c r="G36" s="2"/>
      <c r="H36" s="103" t="s">
        <v>1</v>
      </c>
      <c r="I36" s="22">
        <v>47424</v>
      </c>
      <c r="J36" s="103" t="s">
        <v>48</v>
      </c>
      <c r="K36" s="118" t="s">
        <v>179</v>
      </c>
      <c r="L36" s="142">
        <v>2904</v>
      </c>
    </row>
    <row r="37" spans="1:13" ht="105" x14ac:dyDescent="0.25">
      <c r="A37" s="124" t="s">
        <v>180</v>
      </c>
      <c r="B37" s="103" t="s">
        <v>181</v>
      </c>
      <c r="C37" s="2" t="s">
        <v>182</v>
      </c>
      <c r="D37" s="6">
        <v>45964</v>
      </c>
      <c r="E37" s="6"/>
      <c r="F37" s="2"/>
      <c r="G37" s="2"/>
      <c r="H37" s="103" t="s">
        <v>1</v>
      </c>
      <c r="I37" s="22">
        <v>47424</v>
      </c>
      <c r="J37" s="103" t="s">
        <v>183</v>
      </c>
      <c r="K37" s="118" t="s">
        <v>184</v>
      </c>
      <c r="L37" s="142">
        <v>3267</v>
      </c>
    </row>
    <row r="38" spans="1:13" ht="120" hidden="1" x14ac:dyDescent="0.25">
      <c r="A38" s="200" t="s">
        <v>185</v>
      </c>
      <c r="B38" s="201" t="s">
        <v>186</v>
      </c>
      <c r="C38" s="172" t="s">
        <v>187</v>
      </c>
      <c r="D38" s="145">
        <v>45964</v>
      </c>
      <c r="E38" s="145"/>
      <c r="F38" s="172"/>
      <c r="G38" s="172"/>
      <c r="H38" s="201" t="s">
        <v>1</v>
      </c>
      <c r="I38" s="162">
        <v>47424</v>
      </c>
      <c r="J38" s="201"/>
      <c r="K38" s="202" t="s">
        <v>188</v>
      </c>
      <c r="L38" s="192"/>
      <c r="M38" s="148" t="s">
        <v>189</v>
      </c>
    </row>
    <row r="39" spans="1:13" ht="90" hidden="1" x14ac:dyDescent="0.25">
      <c r="A39" s="204" t="s">
        <v>190</v>
      </c>
      <c r="B39" s="201" t="s">
        <v>191</v>
      </c>
      <c r="C39" s="172" t="s">
        <v>192</v>
      </c>
      <c r="D39" s="145"/>
      <c r="E39" s="145"/>
      <c r="F39" s="172"/>
      <c r="G39" s="172"/>
      <c r="H39" s="201" t="s">
        <v>1</v>
      </c>
      <c r="I39" s="193"/>
      <c r="J39" s="205"/>
      <c r="K39" s="206" t="s">
        <v>193</v>
      </c>
      <c r="L39" s="192"/>
      <c r="M39" s="203" t="s">
        <v>194</v>
      </c>
    </row>
  </sheetData>
  <autoFilter ref="A2:L39" xr:uid="{4579D050-BE27-4C07-B648-02B3BA9AC193}"/>
  <mergeCells count="1">
    <mergeCell ref="A1:L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E44E-632E-492A-B45C-81A743E2F30C}">
  <sheetPr>
    <tabColor theme="6" tint="0.79998168889431442"/>
  </sheetPr>
  <dimension ref="A1:M114"/>
  <sheetViews>
    <sheetView zoomScale="70" zoomScaleNormal="70" workbookViewId="0">
      <pane ySplit="2" topLeftCell="A6" activePane="bottomLeft" state="frozen"/>
      <selection activeCell="N5" sqref="N5"/>
      <selection pane="bottomLeft" activeCell="D2" sqref="D1:D1048576"/>
    </sheetView>
  </sheetViews>
  <sheetFormatPr baseColWidth="10" defaultColWidth="11.42578125" defaultRowHeight="15" x14ac:dyDescent="0.25"/>
  <cols>
    <col min="1" max="1" width="38.85546875" customWidth="1"/>
    <col min="2" max="3" width="38.5703125" customWidth="1"/>
    <col min="4" max="4" width="15.7109375" customWidth="1"/>
    <col min="5" max="5" width="15.7109375" hidden="1" customWidth="1"/>
    <col min="6" max="7" width="31.7109375" hidden="1" customWidth="1"/>
    <col min="8" max="8" width="10.7109375" hidden="1" customWidth="1"/>
    <col min="9" max="9" width="18.5703125" bestFit="1" customWidth="1"/>
    <col min="10" max="10" width="23.5703125" customWidth="1"/>
    <col min="11" max="11" width="39" customWidth="1"/>
    <col min="12" max="12" width="28.28515625" customWidth="1"/>
    <col min="13" max="13" width="45.140625" customWidth="1"/>
  </cols>
  <sheetData>
    <row r="1" spans="1:12" ht="21" x14ac:dyDescent="0.35">
      <c r="A1" s="267"/>
      <c r="B1" s="267"/>
      <c r="C1" s="267"/>
      <c r="D1" s="267"/>
      <c r="E1" s="267"/>
      <c r="F1" s="267"/>
      <c r="G1" s="267"/>
      <c r="H1" s="267"/>
      <c r="I1" s="267"/>
      <c r="J1" s="267"/>
      <c r="K1" s="267"/>
      <c r="L1" s="267"/>
    </row>
    <row r="2" spans="1:12" ht="30" x14ac:dyDescent="0.25">
      <c r="A2" s="99" t="s">
        <v>195</v>
      </c>
      <c r="B2" s="138" t="s">
        <v>9</v>
      </c>
      <c r="C2" s="139" t="s">
        <v>10</v>
      </c>
      <c r="D2" s="14" t="s">
        <v>196</v>
      </c>
      <c r="E2" s="14" t="s">
        <v>197</v>
      </c>
      <c r="F2" s="138" t="s">
        <v>198</v>
      </c>
      <c r="G2" s="139" t="s">
        <v>14</v>
      </c>
      <c r="H2" s="13" t="s">
        <v>0</v>
      </c>
      <c r="I2" s="13" t="s">
        <v>199</v>
      </c>
      <c r="J2" s="138" t="s">
        <v>200</v>
      </c>
      <c r="K2" s="1" t="s">
        <v>201</v>
      </c>
      <c r="L2" s="1" t="s">
        <v>19</v>
      </c>
    </row>
    <row r="3" spans="1:12" ht="120" x14ac:dyDescent="0.25">
      <c r="A3" s="2" t="s">
        <v>202</v>
      </c>
      <c r="B3" s="2" t="s">
        <v>203</v>
      </c>
      <c r="C3" s="2" t="s">
        <v>204</v>
      </c>
      <c r="D3" s="6">
        <v>43836</v>
      </c>
      <c r="E3" s="140">
        <v>44201</v>
      </c>
      <c r="F3" s="2" t="s">
        <v>205</v>
      </c>
      <c r="G3" s="2" t="s">
        <v>206</v>
      </c>
      <c r="H3" s="2" t="s">
        <v>2</v>
      </c>
      <c r="I3" s="140">
        <v>45296</v>
      </c>
      <c r="J3" s="2" t="s">
        <v>207</v>
      </c>
      <c r="K3" s="3" t="s">
        <v>208</v>
      </c>
      <c r="L3" s="142">
        <v>5374.17</v>
      </c>
    </row>
    <row r="4" spans="1:12" ht="45" x14ac:dyDescent="0.25">
      <c r="A4" s="21" t="s">
        <v>209</v>
      </c>
      <c r="B4" s="21" t="s">
        <v>210</v>
      </c>
      <c r="C4" s="2" t="s">
        <v>211</v>
      </c>
      <c r="D4" s="6">
        <v>43983</v>
      </c>
      <c r="E4" s="140">
        <v>45443</v>
      </c>
      <c r="F4" s="21" t="s">
        <v>212</v>
      </c>
      <c r="G4" s="2" t="s">
        <v>213</v>
      </c>
      <c r="H4" s="2" t="s">
        <v>2</v>
      </c>
      <c r="I4" s="147">
        <v>45443</v>
      </c>
      <c r="J4" s="2" t="s">
        <v>214</v>
      </c>
      <c r="K4" s="3" t="s">
        <v>215</v>
      </c>
      <c r="L4" s="142">
        <v>0</v>
      </c>
    </row>
    <row r="5" spans="1:12" ht="255" x14ac:dyDescent="0.25">
      <c r="A5" s="2" t="s">
        <v>216</v>
      </c>
      <c r="B5" s="2" t="s">
        <v>217</v>
      </c>
      <c r="C5" s="2" t="s">
        <v>218</v>
      </c>
      <c r="D5" s="6">
        <v>44168</v>
      </c>
      <c r="E5" s="140">
        <v>44897</v>
      </c>
      <c r="F5" s="2" t="s">
        <v>219</v>
      </c>
      <c r="G5" s="2" t="s">
        <v>220</v>
      </c>
      <c r="H5" s="2" t="s">
        <v>2</v>
      </c>
      <c r="I5" s="147">
        <v>45628</v>
      </c>
      <c r="J5" s="2" t="s">
        <v>221</v>
      </c>
      <c r="K5" s="17" t="s">
        <v>222</v>
      </c>
      <c r="L5" s="143">
        <v>16200.11</v>
      </c>
    </row>
    <row r="6" spans="1:12" ht="120" x14ac:dyDescent="0.25">
      <c r="A6" s="21" t="s">
        <v>223</v>
      </c>
      <c r="B6" s="2" t="s">
        <v>224</v>
      </c>
      <c r="C6" s="2" t="s">
        <v>225</v>
      </c>
      <c r="D6" s="6">
        <v>44242</v>
      </c>
      <c r="E6" s="145">
        <v>44971</v>
      </c>
      <c r="F6" s="2" t="s">
        <v>226</v>
      </c>
      <c r="G6" s="2" t="s">
        <v>227</v>
      </c>
      <c r="H6" s="2" t="s">
        <v>2</v>
      </c>
      <c r="I6" s="145">
        <v>45702</v>
      </c>
      <c r="J6" s="21" t="s">
        <v>228</v>
      </c>
      <c r="K6" s="17" t="s">
        <v>229</v>
      </c>
      <c r="L6" s="143">
        <v>6316.2</v>
      </c>
    </row>
    <row r="7" spans="1:12" ht="90" x14ac:dyDescent="0.25">
      <c r="A7" s="2" t="s">
        <v>230</v>
      </c>
      <c r="B7" s="2" t="s">
        <v>231</v>
      </c>
      <c r="C7" s="2" t="s">
        <v>232</v>
      </c>
      <c r="D7" s="6">
        <v>44244</v>
      </c>
      <c r="E7" s="145">
        <v>44973</v>
      </c>
      <c r="F7" s="2" t="s">
        <v>233</v>
      </c>
      <c r="G7" s="2" t="s">
        <v>234</v>
      </c>
      <c r="H7" s="2" t="s">
        <v>2</v>
      </c>
      <c r="I7" s="145">
        <v>45704</v>
      </c>
      <c r="J7" s="2" t="s">
        <v>235</v>
      </c>
      <c r="K7" s="17" t="s">
        <v>236</v>
      </c>
      <c r="L7" s="143"/>
    </row>
    <row r="8" spans="1:12" ht="105" x14ac:dyDescent="0.25">
      <c r="A8" s="2" t="s">
        <v>237</v>
      </c>
      <c r="B8" s="2" t="s">
        <v>238</v>
      </c>
      <c r="C8" s="2" t="s">
        <v>239</v>
      </c>
      <c r="D8" s="6">
        <v>44244</v>
      </c>
      <c r="E8" s="145">
        <v>44973</v>
      </c>
      <c r="F8" s="2" t="s">
        <v>233</v>
      </c>
      <c r="G8" s="2" t="s">
        <v>234</v>
      </c>
      <c r="H8" s="2" t="s">
        <v>2</v>
      </c>
      <c r="I8" s="145">
        <v>45704</v>
      </c>
      <c r="J8" s="21" t="s">
        <v>53</v>
      </c>
      <c r="K8" s="17" t="s">
        <v>240</v>
      </c>
      <c r="L8" s="143"/>
    </row>
    <row r="9" spans="1:12" ht="90" x14ac:dyDescent="0.25">
      <c r="A9" s="2" t="s">
        <v>241</v>
      </c>
      <c r="B9" s="2" t="s">
        <v>242</v>
      </c>
      <c r="C9" s="2" t="s">
        <v>243</v>
      </c>
      <c r="D9" s="6">
        <v>44244</v>
      </c>
      <c r="E9" s="145">
        <v>44973</v>
      </c>
      <c r="F9" s="2" t="s">
        <v>233</v>
      </c>
      <c r="G9" s="2" t="s">
        <v>234</v>
      </c>
      <c r="H9" s="2" t="s">
        <v>2</v>
      </c>
      <c r="I9" s="145">
        <v>45704</v>
      </c>
      <c r="J9" s="21" t="s">
        <v>244</v>
      </c>
      <c r="K9" s="17" t="s">
        <v>245</v>
      </c>
      <c r="L9" s="143"/>
    </row>
    <row r="10" spans="1:12" ht="90" x14ac:dyDescent="0.25">
      <c r="A10" s="2" t="s">
        <v>246</v>
      </c>
      <c r="B10" s="2" t="s">
        <v>247</v>
      </c>
      <c r="C10" s="2" t="s">
        <v>248</v>
      </c>
      <c r="D10" s="6">
        <v>44244</v>
      </c>
      <c r="E10" s="145">
        <v>44973</v>
      </c>
      <c r="F10" s="2" t="s">
        <v>233</v>
      </c>
      <c r="G10" s="2" t="s">
        <v>234</v>
      </c>
      <c r="H10" s="2" t="s">
        <v>2</v>
      </c>
      <c r="I10" s="145">
        <v>45704</v>
      </c>
      <c r="J10" s="2" t="s">
        <v>235</v>
      </c>
      <c r="K10" s="17" t="s">
        <v>249</v>
      </c>
      <c r="L10" s="143"/>
    </row>
    <row r="11" spans="1:12" ht="90" x14ac:dyDescent="0.25">
      <c r="A11" s="2" t="s">
        <v>250</v>
      </c>
      <c r="B11" s="2" t="s">
        <v>251</v>
      </c>
      <c r="C11" s="2" t="s">
        <v>252</v>
      </c>
      <c r="D11" s="6">
        <v>44244</v>
      </c>
      <c r="E11" s="145">
        <v>44973</v>
      </c>
      <c r="F11" s="2" t="s">
        <v>233</v>
      </c>
      <c r="G11" s="2" t="s">
        <v>234</v>
      </c>
      <c r="H11" s="2" t="s">
        <v>2</v>
      </c>
      <c r="I11" s="145">
        <v>45704</v>
      </c>
      <c r="J11" s="21" t="s">
        <v>253</v>
      </c>
      <c r="K11" s="17" t="s">
        <v>254</v>
      </c>
      <c r="L11" s="143">
        <v>0</v>
      </c>
    </row>
    <row r="12" spans="1:12" ht="105" x14ac:dyDescent="0.25">
      <c r="A12" s="2" t="s">
        <v>255</v>
      </c>
      <c r="B12" s="2" t="s">
        <v>256</v>
      </c>
      <c r="C12" s="2" t="s">
        <v>257</v>
      </c>
      <c r="D12" s="6">
        <v>44284</v>
      </c>
      <c r="E12" s="145">
        <v>45013</v>
      </c>
      <c r="F12" s="2" t="s">
        <v>258</v>
      </c>
      <c r="G12" s="2" t="s">
        <v>259</v>
      </c>
      <c r="H12" s="2" t="s">
        <v>2</v>
      </c>
      <c r="I12" s="145">
        <v>45744</v>
      </c>
      <c r="J12" s="2" t="s">
        <v>235</v>
      </c>
      <c r="K12" s="17" t="s">
        <v>260</v>
      </c>
      <c r="L12" s="143"/>
    </row>
    <row r="13" spans="1:12" ht="75" x14ac:dyDescent="0.25">
      <c r="A13" s="21" t="s">
        <v>261</v>
      </c>
      <c r="B13" s="2" t="s">
        <v>262</v>
      </c>
      <c r="C13" s="2" t="s">
        <v>263</v>
      </c>
      <c r="D13" s="6">
        <v>44440</v>
      </c>
      <c r="E13" s="145">
        <v>45169</v>
      </c>
      <c r="F13" s="2" t="s">
        <v>264</v>
      </c>
      <c r="G13" s="2" t="s">
        <v>265</v>
      </c>
      <c r="H13" s="2" t="s">
        <v>2</v>
      </c>
      <c r="I13" s="145">
        <v>45900</v>
      </c>
      <c r="J13" s="21" t="s">
        <v>266</v>
      </c>
      <c r="K13" s="17" t="s">
        <v>267</v>
      </c>
      <c r="L13" s="143"/>
    </row>
    <row r="14" spans="1:12" ht="60" x14ac:dyDescent="0.25">
      <c r="A14" s="2" t="s">
        <v>268</v>
      </c>
      <c r="B14" s="2" t="s">
        <v>269</v>
      </c>
      <c r="C14" s="2" t="s">
        <v>270</v>
      </c>
      <c r="D14" s="6">
        <v>44318</v>
      </c>
      <c r="E14" s="145">
        <v>45047</v>
      </c>
      <c r="F14" s="2" t="s">
        <v>271</v>
      </c>
      <c r="G14" s="2" t="s">
        <v>272</v>
      </c>
      <c r="H14" s="2" t="s">
        <v>2</v>
      </c>
      <c r="I14" s="145">
        <v>45777</v>
      </c>
      <c r="J14" s="21" t="s">
        <v>244</v>
      </c>
      <c r="K14" s="17" t="s">
        <v>273</v>
      </c>
      <c r="L14" s="143">
        <v>0</v>
      </c>
    </row>
    <row r="15" spans="1:12" ht="75" x14ac:dyDescent="0.25">
      <c r="A15" s="21" t="s">
        <v>274</v>
      </c>
      <c r="B15" s="2" t="s">
        <v>275</v>
      </c>
      <c r="C15" s="2" t="s">
        <v>276</v>
      </c>
      <c r="D15" s="6">
        <v>44318</v>
      </c>
      <c r="E15" s="145">
        <v>45047</v>
      </c>
      <c r="F15" s="2" t="s">
        <v>271</v>
      </c>
      <c r="G15" s="2" t="s">
        <v>272</v>
      </c>
      <c r="H15" s="2" t="s">
        <v>2</v>
      </c>
      <c r="I15" s="145">
        <v>45777</v>
      </c>
      <c r="J15" s="21" t="s">
        <v>58</v>
      </c>
      <c r="K15" s="17" t="s">
        <v>277</v>
      </c>
      <c r="L15" s="143">
        <v>18576</v>
      </c>
    </row>
    <row r="16" spans="1:12" ht="60" x14ac:dyDescent="0.25">
      <c r="A16" s="2" t="s">
        <v>278</v>
      </c>
      <c r="B16" s="2" t="s">
        <v>279</v>
      </c>
      <c r="C16" s="2" t="s">
        <v>280</v>
      </c>
      <c r="D16" s="6">
        <v>44318</v>
      </c>
      <c r="E16" s="145">
        <v>45047</v>
      </c>
      <c r="F16" s="2" t="s">
        <v>271</v>
      </c>
      <c r="G16" s="2" t="s">
        <v>272</v>
      </c>
      <c r="H16" s="2" t="s">
        <v>2</v>
      </c>
      <c r="I16" s="145">
        <v>45777</v>
      </c>
      <c r="J16" s="21" t="s">
        <v>281</v>
      </c>
      <c r="K16" s="17" t="s">
        <v>282</v>
      </c>
      <c r="L16" s="143">
        <v>5400</v>
      </c>
    </row>
    <row r="17" spans="1:12" ht="60" x14ac:dyDescent="0.25">
      <c r="A17" s="2" t="s">
        <v>283</v>
      </c>
      <c r="B17" s="2" t="s">
        <v>284</v>
      </c>
      <c r="C17" s="2" t="s">
        <v>285</v>
      </c>
      <c r="D17" s="6">
        <v>44318</v>
      </c>
      <c r="E17" s="145">
        <v>45047</v>
      </c>
      <c r="F17" s="2" t="s">
        <v>271</v>
      </c>
      <c r="G17" s="2" t="s">
        <v>272</v>
      </c>
      <c r="H17" s="2" t="s">
        <v>2</v>
      </c>
      <c r="I17" s="145">
        <v>45777</v>
      </c>
      <c r="J17" s="21" t="s">
        <v>281</v>
      </c>
      <c r="K17" s="17" t="s">
        <v>286</v>
      </c>
      <c r="L17" s="143">
        <v>22500</v>
      </c>
    </row>
    <row r="18" spans="1:12" ht="60" x14ac:dyDescent="0.25">
      <c r="A18" s="21" t="s">
        <v>287</v>
      </c>
      <c r="B18" s="2" t="s">
        <v>288</v>
      </c>
      <c r="C18" s="2" t="s">
        <v>289</v>
      </c>
      <c r="D18" s="6">
        <v>44440</v>
      </c>
      <c r="E18" s="145">
        <v>45169</v>
      </c>
      <c r="F18" s="2" t="s">
        <v>290</v>
      </c>
      <c r="G18" s="2" t="s">
        <v>291</v>
      </c>
      <c r="H18" s="2" t="s">
        <v>1</v>
      </c>
      <c r="I18" s="145">
        <v>45900</v>
      </c>
      <c r="J18" s="21" t="s">
        <v>281</v>
      </c>
      <c r="K18" s="17" t="s">
        <v>292</v>
      </c>
      <c r="L18" s="143">
        <v>3600</v>
      </c>
    </row>
    <row r="19" spans="1:12" ht="120" x14ac:dyDescent="0.25">
      <c r="A19" s="21" t="s">
        <v>293</v>
      </c>
      <c r="B19" s="2" t="s">
        <v>294</v>
      </c>
      <c r="C19" s="2" t="s">
        <v>295</v>
      </c>
      <c r="D19" s="6">
        <v>44440</v>
      </c>
      <c r="E19" s="145">
        <v>45169</v>
      </c>
      <c r="F19" s="2" t="s">
        <v>290</v>
      </c>
      <c r="G19" s="2" t="s">
        <v>291</v>
      </c>
      <c r="H19" s="2" t="s">
        <v>1</v>
      </c>
      <c r="I19" s="145">
        <v>45900</v>
      </c>
      <c r="J19" s="21" t="s">
        <v>281</v>
      </c>
      <c r="K19" s="17" t="s">
        <v>296</v>
      </c>
      <c r="L19" s="143">
        <v>20250</v>
      </c>
    </row>
    <row r="20" spans="1:12" ht="135" x14ac:dyDescent="0.25">
      <c r="A20" s="21" t="s">
        <v>297</v>
      </c>
      <c r="B20" s="2" t="s">
        <v>298</v>
      </c>
      <c r="C20" s="2" t="s">
        <v>299</v>
      </c>
      <c r="D20" s="6">
        <v>44440</v>
      </c>
      <c r="E20" s="145">
        <v>45169</v>
      </c>
      <c r="F20" s="2" t="s">
        <v>290</v>
      </c>
      <c r="G20" s="2" t="s">
        <v>291</v>
      </c>
      <c r="H20" s="2" t="s">
        <v>1</v>
      </c>
      <c r="I20" s="145">
        <v>45900</v>
      </c>
      <c r="J20" s="21" t="s">
        <v>281</v>
      </c>
      <c r="K20" s="17" t="s">
        <v>300</v>
      </c>
      <c r="L20" s="143">
        <v>42750</v>
      </c>
    </row>
    <row r="21" spans="1:12" ht="150" x14ac:dyDescent="0.25">
      <c r="A21" s="2" t="s">
        <v>301</v>
      </c>
      <c r="B21" s="2" t="s">
        <v>302</v>
      </c>
      <c r="C21" s="2" t="s">
        <v>303</v>
      </c>
      <c r="D21" s="6">
        <v>44636</v>
      </c>
      <c r="E21" s="145">
        <v>45366</v>
      </c>
      <c r="F21" s="2" t="s">
        <v>304</v>
      </c>
      <c r="G21" s="2" t="s">
        <v>305</v>
      </c>
      <c r="H21" s="2" t="s">
        <v>1</v>
      </c>
      <c r="I21" s="162">
        <v>46096</v>
      </c>
      <c r="J21" s="2" t="s">
        <v>235</v>
      </c>
      <c r="K21" s="17" t="s">
        <v>306</v>
      </c>
      <c r="L21" s="143"/>
    </row>
    <row r="22" spans="1:12" ht="60" x14ac:dyDescent="0.25">
      <c r="A22" s="21" t="s">
        <v>307</v>
      </c>
      <c r="B22" s="2" t="s">
        <v>308</v>
      </c>
      <c r="C22" s="2" t="s">
        <v>309</v>
      </c>
      <c r="D22" s="6">
        <v>44440</v>
      </c>
      <c r="E22" s="145">
        <v>45169</v>
      </c>
      <c r="F22" s="2" t="s">
        <v>290</v>
      </c>
      <c r="G22" s="2" t="s">
        <v>310</v>
      </c>
      <c r="H22" s="2" t="s">
        <v>1</v>
      </c>
      <c r="I22" s="145">
        <v>45900</v>
      </c>
      <c r="J22" s="21" t="s">
        <v>53</v>
      </c>
      <c r="K22" s="17" t="s">
        <v>311</v>
      </c>
      <c r="L22" s="143">
        <v>19420.5</v>
      </c>
    </row>
    <row r="23" spans="1:12" ht="75" x14ac:dyDescent="0.25">
      <c r="A23" s="21" t="s">
        <v>312</v>
      </c>
      <c r="B23" s="2" t="s">
        <v>313</v>
      </c>
      <c r="C23" s="2" t="s">
        <v>314</v>
      </c>
      <c r="D23" s="6">
        <v>44440</v>
      </c>
      <c r="E23" s="145">
        <v>45169</v>
      </c>
      <c r="F23" s="2" t="s">
        <v>290</v>
      </c>
      <c r="G23" s="2" t="s">
        <v>310</v>
      </c>
      <c r="H23" s="2" t="s">
        <v>1</v>
      </c>
      <c r="I23" s="145">
        <v>45900</v>
      </c>
      <c r="J23" s="21" t="s">
        <v>53</v>
      </c>
      <c r="K23" s="17" t="s">
        <v>315</v>
      </c>
      <c r="L23" s="143">
        <v>2904</v>
      </c>
    </row>
    <row r="24" spans="1:12" ht="120" x14ac:dyDescent="0.25">
      <c r="A24" s="2" t="s">
        <v>316</v>
      </c>
      <c r="B24" s="2" t="s">
        <v>317</v>
      </c>
      <c r="C24" s="2" t="s">
        <v>318</v>
      </c>
      <c r="D24" s="6">
        <v>44440</v>
      </c>
      <c r="E24" s="145">
        <v>45169</v>
      </c>
      <c r="F24" s="2" t="s">
        <v>290</v>
      </c>
      <c r="G24" s="2" t="s">
        <v>310</v>
      </c>
      <c r="H24" s="2" t="s">
        <v>1</v>
      </c>
      <c r="I24" s="145">
        <v>45900</v>
      </c>
      <c r="J24" s="21" t="s">
        <v>53</v>
      </c>
      <c r="K24" s="17" t="s">
        <v>319</v>
      </c>
      <c r="L24" s="143">
        <v>6425.1</v>
      </c>
    </row>
    <row r="25" spans="1:12" ht="105" x14ac:dyDescent="0.25">
      <c r="A25" s="2" t="s">
        <v>320</v>
      </c>
      <c r="B25" s="2" t="s">
        <v>321</v>
      </c>
      <c r="C25" s="2" t="s">
        <v>322</v>
      </c>
      <c r="D25" s="6">
        <v>44440</v>
      </c>
      <c r="E25" s="145">
        <v>45169</v>
      </c>
      <c r="F25" s="2" t="s">
        <v>290</v>
      </c>
      <c r="G25" s="2" t="s">
        <v>310</v>
      </c>
      <c r="H25" s="2" t="s">
        <v>1</v>
      </c>
      <c r="I25" s="145">
        <v>45900</v>
      </c>
      <c r="J25" s="21" t="s">
        <v>53</v>
      </c>
      <c r="K25" s="17" t="s">
        <v>323</v>
      </c>
      <c r="L25" s="143">
        <v>6086.3</v>
      </c>
    </row>
    <row r="26" spans="1:12" ht="60" x14ac:dyDescent="0.25">
      <c r="A26" s="21" t="s">
        <v>324</v>
      </c>
      <c r="B26" s="2" t="s">
        <v>325</v>
      </c>
      <c r="C26" s="2" t="s">
        <v>326</v>
      </c>
      <c r="D26" s="6">
        <v>44382</v>
      </c>
      <c r="E26" s="145">
        <v>45111</v>
      </c>
      <c r="F26" s="2" t="s">
        <v>327</v>
      </c>
      <c r="G26" s="2" t="s">
        <v>328</v>
      </c>
      <c r="H26" s="2" t="s">
        <v>1</v>
      </c>
      <c r="I26" s="145">
        <v>45842</v>
      </c>
      <c r="J26" s="21" t="s">
        <v>53</v>
      </c>
      <c r="K26" s="17" t="s">
        <v>329</v>
      </c>
      <c r="L26" s="143">
        <v>49622.1</v>
      </c>
    </row>
    <row r="27" spans="1:12" ht="60" x14ac:dyDescent="0.25">
      <c r="A27" s="21" t="s">
        <v>330</v>
      </c>
      <c r="B27" s="2" t="s">
        <v>331</v>
      </c>
      <c r="C27" s="2" t="s">
        <v>332</v>
      </c>
      <c r="D27" s="6">
        <v>44440</v>
      </c>
      <c r="E27" s="145">
        <v>45169</v>
      </c>
      <c r="F27" s="2" t="s">
        <v>290</v>
      </c>
      <c r="G27" s="2" t="s">
        <v>310</v>
      </c>
      <c r="H27" s="2" t="s">
        <v>1</v>
      </c>
      <c r="I27" s="145">
        <v>45900</v>
      </c>
      <c r="J27" s="2" t="s">
        <v>333</v>
      </c>
      <c r="K27" s="17" t="s">
        <v>334</v>
      </c>
      <c r="L27" s="143">
        <v>8832</v>
      </c>
    </row>
    <row r="28" spans="1:12" ht="60" x14ac:dyDescent="0.25">
      <c r="A28" s="21" t="s">
        <v>335</v>
      </c>
      <c r="B28" s="2" t="s">
        <v>336</v>
      </c>
      <c r="C28" s="2" t="s">
        <v>337</v>
      </c>
      <c r="D28" s="6">
        <v>44459</v>
      </c>
      <c r="E28" s="145">
        <v>45188</v>
      </c>
      <c r="F28" s="2" t="s">
        <v>338</v>
      </c>
      <c r="G28" s="2" t="s">
        <v>339</v>
      </c>
      <c r="H28" s="2" t="s">
        <v>1</v>
      </c>
      <c r="I28" s="145">
        <v>45919</v>
      </c>
      <c r="J28" s="71" t="s">
        <v>340</v>
      </c>
      <c r="K28" s="146" t="s">
        <v>341</v>
      </c>
      <c r="L28" s="143">
        <v>6806.25</v>
      </c>
    </row>
    <row r="29" spans="1:12" ht="90" x14ac:dyDescent="0.25">
      <c r="A29" s="2" t="s">
        <v>342</v>
      </c>
      <c r="B29" s="2" t="s">
        <v>343</v>
      </c>
      <c r="C29" s="2" t="s">
        <v>344</v>
      </c>
      <c r="D29" s="6">
        <v>44454</v>
      </c>
      <c r="E29" s="145">
        <v>45183</v>
      </c>
      <c r="F29" s="2" t="s">
        <v>345</v>
      </c>
      <c r="G29" s="2" t="s">
        <v>346</v>
      </c>
      <c r="H29" s="2" t="s">
        <v>1</v>
      </c>
      <c r="I29" s="162">
        <v>45914</v>
      </c>
      <c r="J29" s="2" t="s">
        <v>347</v>
      </c>
      <c r="K29" s="17" t="s">
        <v>348</v>
      </c>
      <c r="L29" s="143"/>
    </row>
    <row r="30" spans="1:12" ht="105" x14ac:dyDescent="0.25">
      <c r="A30" s="21" t="s">
        <v>349</v>
      </c>
      <c r="B30" s="2" t="s">
        <v>350</v>
      </c>
      <c r="C30" s="2" t="s">
        <v>351</v>
      </c>
      <c r="D30" s="6">
        <v>44454</v>
      </c>
      <c r="E30" s="145">
        <v>45183</v>
      </c>
      <c r="F30" s="2" t="s">
        <v>345</v>
      </c>
      <c r="G30" s="2" t="s">
        <v>346</v>
      </c>
      <c r="H30" s="2" t="s">
        <v>1</v>
      </c>
      <c r="I30" s="162">
        <v>45914</v>
      </c>
      <c r="J30" s="2" t="s">
        <v>347</v>
      </c>
      <c r="K30" s="17" t="s">
        <v>352</v>
      </c>
      <c r="L30" s="143"/>
    </row>
    <row r="31" spans="1:12" ht="90" x14ac:dyDescent="0.25">
      <c r="A31" s="2" t="s">
        <v>342</v>
      </c>
      <c r="B31" s="2" t="s">
        <v>343</v>
      </c>
      <c r="C31" s="2" t="s">
        <v>344</v>
      </c>
      <c r="D31" s="6">
        <v>44454</v>
      </c>
      <c r="E31" s="145">
        <v>45183</v>
      </c>
      <c r="F31" s="2" t="s">
        <v>345</v>
      </c>
      <c r="G31" s="2" t="s">
        <v>346</v>
      </c>
      <c r="H31" s="2" t="s">
        <v>1</v>
      </c>
      <c r="I31" s="162">
        <v>45914</v>
      </c>
      <c r="J31" s="2" t="s">
        <v>353</v>
      </c>
      <c r="K31" s="17" t="s">
        <v>348</v>
      </c>
      <c r="L31" s="143"/>
    </row>
    <row r="32" spans="1:12" ht="105" x14ac:dyDescent="0.25">
      <c r="A32" s="21" t="s">
        <v>349</v>
      </c>
      <c r="B32" s="2" t="s">
        <v>350</v>
      </c>
      <c r="C32" s="2" t="s">
        <v>351</v>
      </c>
      <c r="D32" s="6">
        <v>44454</v>
      </c>
      <c r="E32" s="145">
        <v>45183</v>
      </c>
      <c r="F32" s="2" t="s">
        <v>345</v>
      </c>
      <c r="G32" s="2" t="s">
        <v>346</v>
      </c>
      <c r="H32" s="2" t="s">
        <v>1</v>
      </c>
      <c r="I32" s="162">
        <v>45914</v>
      </c>
      <c r="J32" s="2" t="s">
        <v>353</v>
      </c>
      <c r="K32" s="17" t="s">
        <v>352</v>
      </c>
      <c r="L32" s="143"/>
    </row>
    <row r="33" spans="1:12" ht="60" x14ac:dyDescent="0.25">
      <c r="A33" s="2" t="s">
        <v>354</v>
      </c>
      <c r="B33" s="2" t="s">
        <v>355</v>
      </c>
      <c r="C33" s="2" t="s">
        <v>356</v>
      </c>
      <c r="D33" s="6">
        <v>44531</v>
      </c>
      <c r="E33" s="145">
        <v>45260</v>
      </c>
      <c r="F33" s="2" t="s">
        <v>357</v>
      </c>
      <c r="G33" s="2" t="s">
        <v>358</v>
      </c>
      <c r="H33" s="2" t="s">
        <v>1</v>
      </c>
      <c r="I33" s="162">
        <v>45989</v>
      </c>
      <c r="J33" s="2" t="s">
        <v>359</v>
      </c>
      <c r="K33" s="17" t="s">
        <v>360</v>
      </c>
      <c r="L33" s="143"/>
    </row>
    <row r="34" spans="1:12" ht="180" x14ac:dyDescent="0.25">
      <c r="A34" s="2" t="s">
        <v>361</v>
      </c>
      <c r="B34" s="2" t="s">
        <v>362</v>
      </c>
      <c r="C34" s="2" t="s">
        <v>363</v>
      </c>
      <c r="D34" s="6">
        <v>44531</v>
      </c>
      <c r="E34" s="6">
        <v>45293</v>
      </c>
      <c r="F34" s="2" t="s">
        <v>364</v>
      </c>
      <c r="G34" s="2" t="s">
        <v>365</v>
      </c>
      <c r="H34" s="2" t="s">
        <v>1</v>
      </c>
      <c r="I34" s="6">
        <v>46024</v>
      </c>
      <c r="J34" s="2" t="s">
        <v>366</v>
      </c>
      <c r="K34" s="17" t="s">
        <v>367</v>
      </c>
      <c r="L34" s="143"/>
    </row>
    <row r="35" spans="1:12" ht="180" x14ac:dyDescent="0.25">
      <c r="A35" s="2" t="s">
        <v>368</v>
      </c>
      <c r="B35" s="2" t="s">
        <v>369</v>
      </c>
      <c r="C35" s="2" t="s">
        <v>370</v>
      </c>
      <c r="D35" s="6">
        <v>44271</v>
      </c>
      <c r="E35" s="6">
        <v>45366</v>
      </c>
      <c r="F35" s="2" t="s">
        <v>371</v>
      </c>
      <c r="G35" s="2" t="s">
        <v>372</v>
      </c>
      <c r="H35" s="2" t="s">
        <v>1</v>
      </c>
      <c r="I35" s="22">
        <v>46096</v>
      </c>
      <c r="J35" s="2" t="s">
        <v>373</v>
      </c>
      <c r="K35" s="17" t="s">
        <v>374</v>
      </c>
      <c r="L35" s="143"/>
    </row>
    <row r="36" spans="1:12" ht="180" x14ac:dyDescent="0.25">
      <c r="A36" s="2" t="s">
        <v>361</v>
      </c>
      <c r="B36" s="2" t="s">
        <v>362</v>
      </c>
      <c r="C36" s="2" t="s">
        <v>363</v>
      </c>
      <c r="D36" s="6">
        <v>44531</v>
      </c>
      <c r="E36" s="6">
        <v>45293</v>
      </c>
      <c r="F36" s="2" t="s">
        <v>364</v>
      </c>
      <c r="G36" s="2" t="s">
        <v>365</v>
      </c>
      <c r="H36" s="2" t="s">
        <v>1</v>
      </c>
      <c r="I36" s="6">
        <v>46024</v>
      </c>
      <c r="J36" s="2" t="s">
        <v>375</v>
      </c>
      <c r="K36" s="17" t="s">
        <v>367</v>
      </c>
      <c r="L36" s="143">
        <v>12180</v>
      </c>
    </row>
    <row r="37" spans="1:12" ht="180" x14ac:dyDescent="0.25">
      <c r="A37" s="2" t="s">
        <v>368</v>
      </c>
      <c r="B37" s="2" t="s">
        <v>369</v>
      </c>
      <c r="C37" s="2" t="s">
        <v>370</v>
      </c>
      <c r="D37" s="6">
        <v>44271</v>
      </c>
      <c r="E37" s="6">
        <v>45366</v>
      </c>
      <c r="F37" s="2" t="s">
        <v>371</v>
      </c>
      <c r="G37" s="2" t="s">
        <v>372</v>
      </c>
      <c r="H37" s="2" t="s">
        <v>1</v>
      </c>
      <c r="I37" s="22">
        <v>46096</v>
      </c>
      <c r="J37" s="2" t="s">
        <v>376</v>
      </c>
      <c r="K37" s="17" t="s">
        <v>374</v>
      </c>
      <c r="L37" s="143"/>
    </row>
    <row r="38" spans="1:12" ht="60" x14ac:dyDescent="0.25">
      <c r="A38" s="21" t="s">
        <v>377</v>
      </c>
      <c r="B38" s="2" t="s">
        <v>378</v>
      </c>
      <c r="C38" s="2" t="s">
        <v>379</v>
      </c>
      <c r="D38" s="6">
        <v>44531</v>
      </c>
      <c r="E38" s="6">
        <v>45076</v>
      </c>
      <c r="F38" s="2" t="s">
        <v>380</v>
      </c>
      <c r="G38" s="2" t="s">
        <v>381</v>
      </c>
      <c r="H38" s="2" t="s">
        <v>1</v>
      </c>
      <c r="I38" s="6">
        <v>45807</v>
      </c>
      <c r="J38" s="21" t="s">
        <v>382</v>
      </c>
      <c r="K38" s="17" t="s">
        <v>383</v>
      </c>
      <c r="L38" s="143"/>
    </row>
    <row r="39" spans="1:12" ht="60" x14ac:dyDescent="0.25">
      <c r="A39" s="2" t="s">
        <v>384</v>
      </c>
      <c r="B39" s="2" t="s">
        <v>385</v>
      </c>
      <c r="C39" s="2" t="s">
        <v>386</v>
      </c>
      <c r="D39" s="6">
        <v>44714</v>
      </c>
      <c r="E39" s="22">
        <v>45444</v>
      </c>
      <c r="F39" s="2" t="s">
        <v>387</v>
      </c>
      <c r="G39" s="2" t="s">
        <v>388</v>
      </c>
      <c r="H39" s="2" t="s">
        <v>1</v>
      </c>
      <c r="I39" s="6">
        <v>46174</v>
      </c>
      <c r="J39" s="21" t="s">
        <v>389</v>
      </c>
      <c r="K39" s="3" t="s">
        <v>36</v>
      </c>
      <c r="L39" s="142">
        <v>51855.38</v>
      </c>
    </row>
    <row r="40" spans="1:12" ht="75" x14ac:dyDescent="0.25">
      <c r="A40" s="2" t="s">
        <v>390</v>
      </c>
      <c r="B40" s="2" t="s">
        <v>391</v>
      </c>
      <c r="C40" s="2" t="s">
        <v>392</v>
      </c>
      <c r="D40" s="6">
        <v>44714</v>
      </c>
      <c r="E40" s="22">
        <v>45444</v>
      </c>
      <c r="F40" s="2" t="s">
        <v>393</v>
      </c>
      <c r="G40" s="2" t="s">
        <v>388</v>
      </c>
      <c r="H40" s="2" t="s">
        <v>1</v>
      </c>
      <c r="I40" s="6">
        <v>46174</v>
      </c>
      <c r="J40" s="21" t="s">
        <v>394</v>
      </c>
      <c r="K40" s="3" t="s">
        <v>395</v>
      </c>
      <c r="L40" s="142"/>
    </row>
    <row r="41" spans="1:12" ht="75" x14ac:dyDescent="0.25">
      <c r="A41" s="21" t="s">
        <v>396</v>
      </c>
      <c r="B41" s="2" t="s">
        <v>397</v>
      </c>
      <c r="C41" s="2" t="s">
        <v>398</v>
      </c>
      <c r="D41" s="6">
        <v>44676</v>
      </c>
      <c r="E41" s="22">
        <v>45406</v>
      </c>
      <c r="F41" s="2" t="s">
        <v>399</v>
      </c>
      <c r="G41" s="2" t="s">
        <v>400</v>
      </c>
      <c r="H41" s="2" t="s">
        <v>1</v>
      </c>
      <c r="I41" s="6">
        <v>46136</v>
      </c>
      <c r="J41" s="21" t="s">
        <v>401</v>
      </c>
      <c r="K41" s="3" t="s">
        <v>402</v>
      </c>
      <c r="L41" s="142">
        <v>15841.28</v>
      </c>
    </row>
    <row r="42" spans="1:12" ht="60" x14ac:dyDescent="0.25">
      <c r="A42" s="21" t="s">
        <v>403</v>
      </c>
      <c r="B42" s="2" t="s">
        <v>404</v>
      </c>
      <c r="C42" s="2" t="s">
        <v>405</v>
      </c>
      <c r="D42" s="6">
        <v>44676</v>
      </c>
      <c r="E42" s="22">
        <v>45406</v>
      </c>
      <c r="F42" s="2" t="s">
        <v>406</v>
      </c>
      <c r="G42" s="2" t="s">
        <v>400</v>
      </c>
      <c r="H42" s="2" t="s">
        <v>1</v>
      </c>
      <c r="I42" s="6">
        <v>46136</v>
      </c>
      <c r="J42" s="21" t="s">
        <v>407</v>
      </c>
      <c r="K42" s="3" t="s">
        <v>408</v>
      </c>
      <c r="L42" s="142">
        <v>15125</v>
      </c>
    </row>
    <row r="43" spans="1:12" ht="60" x14ac:dyDescent="0.25">
      <c r="A43" s="21" t="s">
        <v>409</v>
      </c>
      <c r="B43" s="2" t="s">
        <v>410</v>
      </c>
      <c r="C43" s="2" t="s">
        <v>411</v>
      </c>
      <c r="D43" s="6">
        <v>44676</v>
      </c>
      <c r="E43" s="22">
        <v>45406</v>
      </c>
      <c r="F43" s="2" t="s">
        <v>399</v>
      </c>
      <c r="G43" s="2" t="s">
        <v>400</v>
      </c>
      <c r="H43" s="2" t="s">
        <v>1</v>
      </c>
      <c r="I43" s="6">
        <v>46136</v>
      </c>
      <c r="J43" s="21" t="s">
        <v>401</v>
      </c>
      <c r="K43" s="3" t="s">
        <v>412</v>
      </c>
      <c r="L43" s="142">
        <v>1300</v>
      </c>
    </row>
    <row r="44" spans="1:12" ht="210" x14ac:dyDescent="0.25">
      <c r="A44" s="2" t="s">
        <v>413</v>
      </c>
      <c r="B44" s="2" t="s">
        <v>414</v>
      </c>
      <c r="C44" s="2" t="s">
        <v>415</v>
      </c>
      <c r="D44" s="6">
        <v>44686</v>
      </c>
      <c r="E44" s="22">
        <v>45416</v>
      </c>
      <c r="F44" s="2" t="s">
        <v>416</v>
      </c>
      <c r="G44" s="2" t="s">
        <v>417</v>
      </c>
      <c r="H44" s="2" t="s">
        <v>1</v>
      </c>
      <c r="I44" s="22">
        <v>46146</v>
      </c>
      <c r="J44" s="2" t="s">
        <v>418</v>
      </c>
      <c r="K44" s="3" t="s">
        <v>419</v>
      </c>
      <c r="L44" s="142">
        <v>22761.75</v>
      </c>
    </row>
    <row r="45" spans="1:12" ht="75" x14ac:dyDescent="0.25">
      <c r="A45" s="2" t="s">
        <v>420</v>
      </c>
      <c r="B45" s="2" t="s">
        <v>421</v>
      </c>
      <c r="C45" s="2" t="s">
        <v>422</v>
      </c>
      <c r="D45" s="6">
        <v>44889</v>
      </c>
      <c r="E45" s="22">
        <v>45619</v>
      </c>
      <c r="F45" s="2" t="s">
        <v>423</v>
      </c>
      <c r="G45" s="2" t="s">
        <v>424</v>
      </c>
      <c r="H45" s="2" t="s">
        <v>1</v>
      </c>
      <c r="I45" s="6">
        <v>46349</v>
      </c>
      <c r="J45" s="21" t="s">
        <v>425</v>
      </c>
      <c r="K45" s="3" t="s">
        <v>426</v>
      </c>
      <c r="L45" s="142"/>
    </row>
    <row r="46" spans="1:12" ht="105" x14ac:dyDescent="0.25">
      <c r="A46" s="21" t="s">
        <v>427</v>
      </c>
      <c r="B46" s="2" t="s">
        <v>428</v>
      </c>
      <c r="C46" s="2" t="s">
        <v>429</v>
      </c>
      <c r="D46" s="6">
        <v>44904</v>
      </c>
      <c r="E46" s="22">
        <v>45634</v>
      </c>
      <c r="F46" s="2" t="s">
        <v>430</v>
      </c>
      <c r="G46" s="2" t="s">
        <v>431</v>
      </c>
      <c r="H46" s="2" t="s">
        <v>1</v>
      </c>
      <c r="I46" s="22">
        <v>46364</v>
      </c>
      <c r="J46" s="2" t="s">
        <v>432</v>
      </c>
      <c r="K46" s="3" t="s">
        <v>433</v>
      </c>
      <c r="L46" s="142">
        <v>10440</v>
      </c>
    </row>
    <row r="47" spans="1:12" ht="105" x14ac:dyDescent="0.25">
      <c r="A47" s="21" t="s">
        <v>434</v>
      </c>
      <c r="B47" s="2" t="s">
        <v>435</v>
      </c>
      <c r="C47" s="2" t="s">
        <v>436</v>
      </c>
      <c r="D47" s="6">
        <v>44886</v>
      </c>
      <c r="E47" s="22">
        <v>45616</v>
      </c>
      <c r="F47" s="2" t="s">
        <v>437</v>
      </c>
      <c r="G47" s="2" t="s">
        <v>438</v>
      </c>
      <c r="H47" s="2" t="s">
        <v>1</v>
      </c>
      <c r="I47" s="22">
        <v>46346</v>
      </c>
      <c r="J47" s="2" t="s">
        <v>432</v>
      </c>
      <c r="K47" s="3" t="s">
        <v>439</v>
      </c>
      <c r="L47" s="142">
        <v>4640</v>
      </c>
    </row>
    <row r="48" spans="1:12" ht="150" x14ac:dyDescent="0.25">
      <c r="A48" s="2" t="s">
        <v>440</v>
      </c>
      <c r="B48" s="2" t="s">
        <v>441</v>
      </c>
      <c r="C48" s="2" t="s">
        <v>442</v>
      </c>
      <c r="D48" s="6">
        <v>44872</v>
      </c>
      <c r="E48" s="140">
        <v>45236</v>
      </c>
      <c r="F48" s="141"/>
      <c r="G48" s="141"/>
      <c r="H48" s="123"/>
      <c r="I48" s="6">
        <v>45236</v>
      </c>
      <c r="J48" s="2" t="s">
        <v>443</v>
      </c>
      <c r="K48" s="3" t="s">
        <v>444</v>
      </c>
      <c r="L48" s="142"/>
    </row>
    <row r="49" spans="1:12" ht="135" x14ac:dyDescent="0.25">
      <c r="A49" s="2" t="s">
        <v>445</v>
      </c>
      <c r="B49" s="2" t="s">
        <v>446</v>
      </c>
      <c r="C49" s="2" t="s">
        <v>447</v>
      </c>
      <c r="D49" s="6">
        <v>44872</v>
      </c>
      <c r="E49" s="147">
        <v>45236</v>
      </c>
      <c r="F49" s="123"/>
      <c r="G49" s="123"/>
      <c r="H49" s="123"/>
      <c r="I49" s="6">
        <v>45236</v>
      </c>
      <c r="J49" s="2" t="s">
        <v>443</v>
      </c>
      <c r="K49" s="3" t="s">
        <v>444</v>
      </c>
      <c r="L49" s="142"/>
    </row>
    <row r="50" spans="1:12" ht="75" x14ac:dyDescent="0.25">
      <c r="A50" s="2" t="s">
        <v>448</v>
      </c>
      <c r="B50" s="2" t="s">
        <v>449</v>
      </c>
      <c r="C50" s="2" t="s">
        <v>450</v>
      </c>
      <c r="D50" s="6">
        <v>44904</v>
      </c>
      <c r="E50" s="22" t="s">
        <v>451</v>
      </c>
      <c r="F50" s="2" t="s">
        <v>430</v>
      </c>
      <c r="G50" s="2" t="s">
        <v>452</v>
      </c>
      <c r="H50" s="2" t="s">
        <v>1</v>
      </c>
      <c r="I50" s="6">
        <v>46364</v>
      </c>
      <c r="J50" s="21" t="s">
        <v>453</v>
      </c>
      <c r="K50" s="3" t="s">
        <v>454</v>
      </c>
      <c r="L50" s="142">
        <v>8440</v>
      </c>
    </row>
    <row r="51" spans="1:12" ht="90" x14ac:dyDescent="0.25">
      <c r="A51" s="2" t="s">
        <v>455</v>
      </c>
      <c r="B51" s="2" t="s">
        <v>456</v>
      </c>
      <c r="C51" s="2" t="s">
        <v>457</v>
      </c>
      <c r="D51" s="6">
        <v>44805</v>
      </c>
      <c r="E51" s="140">
        <v>45291</v>
      </c>
      <c r="F51" s="141"/>
      <c r="G51" s="141"/>
      <c r="H51" s="123"/>
      <c r="I51" s="6">
        <v>45168</v>
      </c>
      <c r="J51" s="2" t="s">
        <v>458</v>
      </c>
      <c r="K51" s="3" t="s">
        <v>459</v>
      </c>
      <c r="L51" s="142"/>
    </row>
    <row r="52" spans="1:12" ht="135" x14ac:dyDescent="0.25">
      <c r="A52" s="2" t="s">
        <v>460</v>
      </c>
      <c r="B52" s="2" t="s">
        <v>461</v>
      </c>
      <c r="C52" s="2" t="s">
        <v>462</v>
      </c>
      <c r="D52" s="6">
        <v>44564</v>
      </c>
      <c r="E52" s="6">
        <v>45293</v>
      </c>
      <c r="F52" s="2" t="s">
        <v>364</v>
      </c>
      <c r="G52" s="2" t="s">
        <v>463</v>
      </c>
      <c r="H52" s="2" t="s">
        <v>1</v>
      </c>
      <c r="I52" s="22">
        <v>46024</v>
      </c>
      <c r="J52" s="2" t="s">
        <v>464</v>
      </c>
      <c r="K52" s="17" t="s">
        <v>465</v>
      </c>
      <c r="L52" s="143">
        <v>2200</v>
      </c>
    </row>
    <row r="53" spans="1:12" ht="135" x14ac:dyDescent="0.25">
      <c r="A53" s="2" t="s">
        <v>460</v>
      </c>
      <c r="B53" s="2" t="s">
        <v>461</v>
      </c>
      <c r="C53" s="2" t="s">
        <v>462</v>
      </c>
      <c r="D53" s="6">
        <v>44564</v>
      </c>
      <c r="E53" s="6">
        <v>45293</v>
      </c>
      <c r="F53" s="2" t="s">
        <v>364</v>
      </c>
      <c r="G53" s="2" t="s">
        <v>463</v>
      </c>
      <c r="H53" s="2" t="s">
        <v>1</v>
      </c>
      <c r="I53" s="22">
        <v>46024</v>
      </c>
      <c r="J53" s="2" t="s">
        <v>466</v>
      </c>
      <c r="K53" s="17" t="s">
        <v>465</v>
      </c>
      <c r="L53" s="143">
        <v>4460</v>
      </c>
    </row>
    <row r="54" spans="1:12" ht="150" x14ac:dyDescent="0.25">
      <c r="A54" s="2" t="s">
        <v>467</v>
      </c>
      <c r="B54" s="2" t="s">
        <v>468</v>
      </c>
      <c r="C54" s="2" t="s">
        <v>469</v>
      </c>
      <c r="D54" s="6">
        <v>44564</v>
      </c>
      <c r="E54" s="6">
        <v>45293</v>
      </c>
      <c r="F54" s="2" t="s">
        <v>364</v>
      </c>
      <c r="G54" s="2" t="s">
        <v>463</v>
      </c>
      <c r="H54" s="2" t="s">
        <v>1</v>
      </c>
      <c r="I54" s="22">
        <v>46024</v>
      </c>
      <c r="J54" s="2" t="s">
        <v>235</v>
      </c>
      <c r="K54" s="17" t="s">
        <v>470</v>
      </c>
      <c r="L54" s="143">
        <v>6000</v>
      </c>
    </row>
    <row r="55" spans="1:12" ht="165" x14ac:dyDescent="0.25">
      <c r="A55" s="2" t="s">
        <v>471</v>
      </c>
      <c r="B55" s="2" t="s">
        <v>472</v>
      </c>
      <c r="C55" s="2" t="s">
        <v>473</v>
      </c>
      <c r="D55" s="6">
        <v>44636</v>
      </c>
      <c r="E55" s="6">
        <v>45366</v>
      </c>
      <c r="F55" s="2" t="s">
        <v>474</v>
      </c>
      <c r="G55" s="2" t="s">
        <v>475</v>
      </c>
      <c r="H55" s="2" t="s">
        <v>1</v>
      </c>
      <c r="I55" s="22">
        <v>46096</v>
      </c>
      <c r="J55" s="2" t="s">
        <v>235</v>
      </c>
      <c r="K55" s="17" t="s">
        <v>476</v>
      </c>
      <c r="L55" s="143"/>
    </row>
    <row r="56" spans="1:12" ht="120" x14ac:dyDescent="0.25">
      <c r="A56" s="2" t="s">
        <v>477</v>
      </c>
      <c r="B56" s="2" t="s">
        <v>478</v>
      </c>
      <c r="C56" s="2" t="s">
        <v>479</v>
      </c>
      <c r="D56" s="6">
        <v>44564</v>
      </c>
      <c r="E56" s="6">
        <v>45293</v>
      </c>
      <c r="F56" s="2" t="s">
        <v>364</v>
      </c>
      <c r="G56" s="2" t="s">
        <v>463</v>
      </c>
      <c r="H56" s="2" t="s">
        <v>1</v>
      </c>
      <c r="I56" s="22">
        <v>46024</v>
      </c>
      <c r="J56" s="2" t="s">
        <v>235</v>
      </c>
      <c r="K56" s="17" t="s">
        <v>480</v>
      </c>
      <c r="L56" s="143">
        <v>7440</v>
      </c>
    </row>
    <row r="57" spans="1:12" ht="135" x14ac:dyDescent="0.25">
      <c r="A57" s="2" t="s">
        <v>481</v>
      </c>
      <c r="B57" s="2" t="s">
        <v>39</v>
      </c>
      <c r="C57" s="2" t="s">
        <v>482</v>
      </c>
      <c r="D57" s="6">
        <v>44564</v>
      </c>
      <c r="E57" s="6">
        <v>45293</v>
      </c>
      <c r="F57" s="2" t="s">
        <v>364</v>
      </c>
      <c r="G57" s="8" t="s">
        <v>463</v>
      </c>
      <c r="H57" s="2" t="s">
        <v>1</v>
      </c>
      <c r="I57" s="22">
        <v>46024</v>
      </c>
      <c r="J57" s="21" t="s">
        <v>389</v>
      </c>
      <c r="K57" s="17" t="s">
        <v>41</v>
      </c>
      <c r="L57" s="143">
        <v>9486.4</v>
      </c>
    </row>
    <row r="58" spans="1:12" ht="120" x14ac:dyDescent="0.25">
      <c r="A58" s="2" t="s">
        <v>483</v>
      </c>
      <c r="B58" s="2" t="s">
        <v>484</v>
      </c>
      <c r="C58" s="2" t="s">
        <v>485</v>
      </c>
      <c r="D58" s="6">
        <v>44564</v>
      </c>
      <c r="E58" s="6">
        <v>45293</v>
      </c>
      <c r="F58" s="2" t="s">
        <v>364</v>
      </c>
      <c r="G58" s="8" t="s">
        <v>463</v>
      </c>
      <c r="H58" s="2" t="s">
        <v>1</v>
      </c>
      <c r="I58" s="22">
        <v>46024</v>
      </c>
      <c r="J58" s="103" t="s">
        <v>486</v>
      </c>
      <c r="K58" s="17" t="s">
        <v>487</v>
      </c>
      <c r="L58" s="143">
        <v>5000</v>
      </c>
    </row>
    <row r="59" spans="1:12" ht="180" x14ac:dyDescent="0.25">
      <c r="A59" s="2" t="s">
        <v>488</v>
      </c>
      <c r="B59" s="2" t="s">
        <v>489</v>
      </c>
      <c r="C59" s="2" t="s">
        <v>490</v>
      </c>
      <c r="D59" s="6">
        <v>44564</v>
      </c>
      <c r="E59" s="6">
        <v>45293</v>
      </c>
      <c r="F59" s="2" t="s">
        <v>364</v>
      </c>
      <c r="G59" s="8" t="s">
        <v>463</v>
      </c>
      <c r="H59" s="2" t="s">
        <v>1</v>
      </c>
      <c r="I59" s="22">
        <v>46024</v>
      </c>
      <c r="J59" s="2" t="s">
        <v>235</v>
      </c>
      <c r="K59" s="17" t="s">
        <v>491</v>
      </c>
      <c r="L59" s="143">
        <v>20510</v>
      </c>
    </row>
    <row r="60" spans="1:12" ht="180" x14ac:dyDescent="0.25">
      <c r="A60" s="2" t="s">
        <v>492</v>
      </c>
      <c r="B60" s="2" t="s">
        <v>493</v>
      </c>
      <c r="C60" s="2" t="s">
        <v>494</v>
      </c>
      <c r="D60" s="6">
        <v>44636</v>
      </c>
      <c r="E60" s="6">
        <v>45366</v>
      </c>
      <c r="F60" s="2" t="s">
        <v>304</v>
      </c>
      <c r="G60" s="8" t="s">
        <v>305</v>
      </c>
      <c r="H60" s="2" t="s">
        <v>1</v>
      </c>
      <c r="I60" s="22">
        <v>46096</v>
      </c>
      <c r="J60" s="2" t="s">
        <v>495</v>
      </c>
      <c r="K60" s="17" t="s">
        <v>496</v>
      </c>
      <c r="L60" s="143"/>
    </row>
    <row r="61" spans="1:12" ht="120" x14ac:dyDescent="0.25">
      <c r="A61" s="2" t="s">
        <v>497</v>
      </c>
      <c r="B61" s="2" t="s">
        <v>498</v>
      </c>
      <c r="C61" s="2" t="s">
        <v>499</v>
      </c>
      <c r="D61" s="6">
        <v>44564</v>
      </c>
      <c r="E61" s="6">
        <v>45293</v>
      </c>
      <c r="F61" s="2" t="s">
        <v>364</v>
      </c>
      <c r="G61" s="8" t="s">
        <v>463</v>
      </c>
      <c r="H61" s="2" t="s">
        <v>1</v>
      </c>
      <c r="I61" s="22">
        <v>46024</v>
      </c>
      <c r="J61" s="103" t="s">
        <v>500</v>
      </c>
      <c r="K61" s="17" t="s">
        <v>501</v>
      </c>
      <c r="L61" s="143"/>
    </row>
    <row r="62" spans="1:12" ht="150" x14ac:dyDescent="0.25">
      <c r="A62" s="2" t="s">
        <v>467</v>
      </c>
      <c r="B62" s="2" t="s">
        <v>502</v>
      </c>
      <c r="C62" s="2" t="s">
        <v>503</v>
      </c>
      <c r="D62" s="6">
        <v>44564</v>
      </c>
      <c r="E62" s="6">
        <v>45293</v>
      </c>
      <c r="F62" s="2" t="s">
        <v>364</v>
      </c>
      <c r="G62" s="8" t="s">
        <v>463</v>
      </c>
      <c r="H62" s="2" t="s">
        <v>1</v>
      </c>
      <c r="I62" s="22">
        <v>46024</v>
      </c>
      <c r="J62" s="2" t="s">
        <v>235</v>
      </c>
      <c r="K62" s="17" t="s">
        <v>504</v>
      </c>
      <c r="L62" s="143">
        <v>11500</v>
      </c>
    </row>
    <row r="63" spans="1:12" ht="120" x14ac:dyDescent="0.25">
      <c r="A63" s="2" t="s">
        <v>505</v>
      </c>
      <c r="B63" s="2" t="s">
        <v>506</v>
      </c>
      <c r="C63" s="2" t="s">
        <v>507</v>
      </c>
      <c r="D63" s="6">
        <v>44564</v>
      </c>
      <c r="E63" s="6">
        <v>45293</v>
      </c>
      <c r="F63" s="2" t="s">
        <v>364</v>
      </c>
      <c r="G63" s="8" t="s">
        <v>463</v>
      </c>
      <c r="H63" s="2" t="s">
        <v>1</v>
      </c>
      <c r="I63" s="22">
        <v>46024</v>
      </c>
      <c r="J63" s="2" t="s">
        <v>235</v>
      </c>
      <c r="K63" s="17" t="s">
        <v>508</v>
      </c>
      <c r="L63" s="143">
        <v>11500</v>
      </c>
    </row>
    <row r="64" spans="1:12" ht="120" x14ac:dyDescent="0.25">
      <c r="A64" s="2" t="s">
        <v>509</v>
      </c>
      <c r="B64" s="2" t="s">
        <v>510</v>
      </c>
      <c r="C64" s="2" t="s">
        <v>511</v>
      </c>
      <c r="D64" s="6">
        <v>44564</v>
      </c>
      <c r="E64" s="6">
        <v>45293</v>
      </c>
      <c r="F64" s="2" t="s">
        <v>364</v>
      </c>
      <c r="G64" s="8" t="s">
        <v>463</v>
      </c>
      <c r="H64" s="2" t="s">
        <v>1</v>
      </c>
      <c r="I64" s="22">
        <v>46024</v>
      </c>
      <c r="J64" s="103" t="s">
        <v>512</v>
      </c>
      <c r="K64" s="17" t="s">
        <v>513</v>
      </c>
      <c r="L64" s="143">
        <v>1500</v>
      </c>
    </row>
    <row r="65" spans="1:12" ht="120" x14ac:dyDescent="0.25">
      <c r="A65" s="2" t="s">
        <v>514</v>
      </c>
      <c r="B65" s="2" t="s">
        <v>515</v>
      </c>
      <c r="C65" s="2" t="s">
        <v>516</v>
      </c>
      <c r="D65" s="6">
        <v>44609</v>
      </c>
      <c r="E65" s="6">
        <v>45307</v>
      </c>
      <c r="F65" s="2" t="s">
        <v>517</v>
      </c>
      <c r="G65" s="8" t="s">
        <v>518</v>
      </c>
      <c r="H65" s="2" t="s">
        <v>1</v>
      </c>
      <c r="I65" s="6">
        <v>46038</v>
      </c>
      <c r="J65" s="21" t="s">
        <v>519</v>
      </c>
      <c r="K65" s="17" t="s">
        <v>520</v>
      </c>
      <c r="L65" s="143">
        <v>11688.6</v>
      </c>
    </row>
    <row r="66" spans="1:12" ht="90" x14ac:dyDescent="0.25">
      <c r="A66" s="2" t="s">
        <v>521</v>
      </c>
      <c r="B66" s="2" t="s">
        <v>522</v>
      </c>
      <c r="C66" s="2" t="s">
        <v>523</v>
      </c>
      <c r="D66" s="6">
        <v>44571</v>
      </c>
      <c r="E66" s="6">
        <v>45300</v>
      </c>
      <c r="F66" s="2" t="s">
        <v>524</v>
      </c>
      <c r="G66" s="8" t="s">
        <v>525</v>
      </c>
      <c r="H66" s="2" t="s">
        <v>1</v>
      </c>
      <c r="I66" s="22">
        <v>46031</v>
      </c>
      <c r="J66" s="103" t="s">
        <v>526</v>
      </c>
      <c r="K66" s="17" t="s">
        <v>527</v>
      </c>
      <c r="L66" s="143"/>
    </row>
    <row r="67" spans="1:12" ht="75" x14ac:dyDescent="0.25">
      <c r="A67" s="2" t="s">
        <v>528</v>
      </c>
      <c r="B67" s="2" t="s">
        <v>529</v>
      </c>
      <c r="C67" s="2" t="s">
        <v>530</v>
      </c>
      <c r="D67" s="6">
        <v>44571</v>
      </c>
      <c r="E67" s="6">
        <v>45300</v>
      </c>
      <c r="F67" s="2" t="s">
        <v>524</v>
      </c>
      <c r="G67" s="8" t="s">
        <v>525</v>
      </c>
      <c r="H67" s="2" t="s">
        <v>1</v>
      </c>
      <c r="I67" s="22">
        <v>46031</v>
      </c>
      <c r="J67" s="103" t="s">
        <v>526</v>
      </c>
      <c r="K67" s="17" t="s">
        <v>531</v>
      </c>
      <c r="L67" s="143"/>
    </row>
    <row r="68" spans="1:12" ht="75" x14ac:dyDescent="0.25">
      <c r="A68" s="2" t="s">
        <v>532</v>
      </c>
      <c r="B68" s="2" t="s">
        <v>533</v>
      </c>
      <c r="C68" s="2" t="s">
        <v>534</v>
      </c>
      <c r="D68" s="6">
        <v>44571</v>
      </c>
      <c r="E68" s="6">
        <v>45300</v>
      </c>
      <c r="F68" s="2" t="s">
        <v>524</v>
      </c>
      <c r="G68" s="8" t="s">
        <v>525</v>
      </c>
      <c r="H68" s="2" t="s">
        <v>1</v>
      </c>
      <c r="I68" s="22">
        <v>46031</v>
      </c>
      <c r="J68" s="103" t="s">
        <v>526</v>
      </c>
      <c r="K68" s="17" t="s">
        <v>535</v>
      </c>
      <c r="L68" s="143"/>
    </row>
    <row r="69" spans="1:12" ht="120" x14ac:dyDescent="0.25">
      <c r="A69" s="2" t="s">
        <v>483</v>
      </c>
      <c r="B69" s="2" t="s">
        <v>484</v>
      </c>
      <c r="C69" s="2" t="s">
        <v>536</v>
      </c>
      <c r="D69" s="6">
        <v>44564</v>
      </c>
      <c r="E69" s="6">
        <v>45293</v>
      </c>
      <c r="F69" s="2" t="s">
        <v>364</v>
      </c>
      <c r="G69" s="8" t="s">
        <v>463</v>
      </c>
      <c r="H69" s="2" t="s">
        <v>1</v>
      </c>
      <c r="I69" s="22">
        <v>46024</v>
      </c>
      <c r="J69" s="103" t="s">
        <v>537</v>
      </c>
      <c r="K69" s="17" t="s">
        <v>487</v>
      </c>
      <c r="L69" s="143"/>
    </row>
    <row r="70" spans="1:12" ht="195" x14ac:dyDescent="0.25">
      <c r="A70" s="2" t="s">
        <v>492</v>
      </c>
      <c r="B70" s="2" t="s">
        <v>493</v>
      </c>
      <c r="C70" s="2" t="s">
        <v>538</v>
      </c>
      <c r="D70" s="6">
        <v>44636</v>
      </c>
      <c r="E70" s="6">
        <v>45366</v>
      </c>
      <c r="F70" s="2" t="s">
        <v>304</v>
      </c>
      <c r="G70" s="8" t="s">
        <v>305</v>
      </c>
      <c r="H70" s="2" t="s">
        <v>1</v>
      </c>
      <c r="I70" s="22">
        <v>46096</v>
      </c>
      <c r="J70" s="2" t="s">
        <v>539</v>
      </c>
      <c r="K70" s="17" t="s">
        <v>496</v>
      </c>
      <c r="L70" s="143"/>
    </row>
    <row r="71" spans="1:12" ht="120" x14ac:dyDescent="0.25">
      <c r="A71" s="2" t="s">
        <v>497</v>
      </c>
      <c r="B71" s="2" t="s">
        <v>498</v>
      </c>
      <c r="C71" s="2" t="s">
        <v>499</v>
      </c>
      <c r="D71" s="6">
        <v>44564</v>
      </c>
      <c r="E71" s="6">
        <v>45293</v>
      </c>
      <c r="F71" s="2" t="s">
        <v>364</v>
      </c>
      <c r="G71" s="8" t="s">
        <v>463</v>
      </c>
      <c r="H71" s="2" t="s">
        <v>1</v>
      </c>
      <c r="I71" s="22">
        <v>46024</v>
      </c>
      <c r="J71" s="103" t="s">
        <v>540</v>
      </c>
      <c r="K71" s="17" t="s">
        <v>501</v>
      </c>
      <c r="L71" s="143">
        <v>9680</v>
      </c>
    </row>
    <row r="72" spans="1:12" ht="120" x14ac:dyDescent="0.25">
      <c r="A72" s="2" t="s">
        <v>509</v>
      </c>
      <c r="B72" s="2" t="s">
        <v>510</v>
      </c>
      <c r="C72" s="2" t="s">
        <v>541</v>
      </c>
      <c r="D72" s="6">
        <v>44564</v>
      </c>
      <c r="E72" s="6">
        <v>45293</v>
      </c>
      <c r="F72" s="2" t="s">
        <v>364</v>
      </c>
      <c r="G72" s="8" t="s">
        <v>463</v>
      </c>
      <c r="H72" s="2" t="s">
        <v>1</v>
      </c>
      <c r="I72" s="22">
        <v>46024</v>
      </c>
      <c r="J72" s="103" t="s">
        <v>542</v>
      </c>
      <c r="K72" s="17" t="s">
        <v>513</v>
      </c>
      <c r="L72" s="143"/>
    </row>
    <row r="73" spans="1:12" ht="60" x14ac:dyDescent="0.25">
      <c r="A73" s="2" t="s">
        <v>543</v>
      </c>
      <c r="B73" s="2" t="s">
        <v>544</v>
      </c>
      <c r="C73" s="2" t="s">
        <v>545</v>
      </c>
      <c r="D73" s="6">
        <v>44593</v>
      </c>
      <c r="E73" s="6">
        <v>45322</v>
      </c>
      <c r="F73" s="2" t="s">
        <v>546</v>
      </c>
      <c r="G73" s="8" t="s">
        <v>547</v>
      </c>
      <c r="H73" s="2" t="s">
        <v>1</v>
      </c>
      <c r="I73" s="22">
        <v>46053</v>
      </c>
      <c r="J73" s="2" t="s">
        <v>548</v>
      </c>
      <c r="K73" s="17" t="s">
        <v>549</v>
      </c>
      <c r="L73" s="143"/>
    </row>
    <row r="74" spans="1:12" ht="90" x14ac:dyDescent="0.25">
      <c r="A74" s="2" t="s">
        <v>521</v>
      </c>
      <c r="B74" s="2" t="s">
        <v>522</v>
      </c>
      <c r="C74" s="2" t="s">
        <v>523</v>
      </c>
      <c r="D74" s="6">
        <v>44571</v>
      </c>
      <c r="E74" s="6">
        <v>45300</v>
      </c>
      <c r="F74" s="2" t="s">
        <v>524</v>
      </c>
      <c r="G74" s="8" t="s">
        <v>525</v>
      </c>
      <c r="H74" s="2" t="s">
        <v>1</v>
      </c>
      <c r="I74" s="22">
        <v>46031</v>
      </c>
      <c r="J74" s="103" t="s">
        <v>550</v>
      </c>
      <c r="K74" s="17" t="s">
        <v>527</v>
      </c>
      <c r="L74" s="143">
        <v>4725</v>
      </c>
    </row>
    <row r="75" spans="1:12" ht="75" x14ac:dyDescent="0.25">
      <c r="A75" s="2" t="s">
        <v>528</v>
      </c>
      <c r="B75" s="2" t="s">
        <v>529</v>
      </c>
      <c r="C75" s="2" t="s">
        <v>530</v>
      </c>
      <c r="D75" s="6">
        <v>44571</v>
      </c>
      <c r="E75" s="6">
        <v>45300</v>
      </c>
      <c r="F75" s="2" t="s">
        <v>524</v>
      </c>
      <c r="G75" s="8" t="s">
        <v>525</v>
      </c>
      <c r="H75" s="2" t="s">
        <v>1</v>
      </c>
      <c r="I75" s="22">
        <v>46031</v>
      </c>
      <c r="J75" s="103" t="s">
        <v>550</v>
      </c>
      <c r="K75" s="17" t="s">
        <v>531</v>
      </c>
      <c r="L75" s="143"/>
    </row>
    <row r="76" spans="1:12" ht="75" x14ac:dyDescent="0.25">
      <c r="A76" s="2" t="s">
        <v>532</v>
      </c>
      <c r="B76" s="2" t="s">
        <v>533</v>
      </c>
      <c r="C76" s="2" t="s">
        <v>534</v>
      </c>
      <c r="D76" s="6">
        <v>44571</v>
      </c>
      <c r="E76" s="6">
        <v>45300</v>
      </c>
      <c r="F76" s="2" t="s">
        <v>524</v>
      </c>
      <c r="G76" s="8" t="s">
        <v>525</v>
      </c>
      <c r="H76" s="2" t="s">
        <v>1</v>
      </c>
      <c r="I76" s="22">
        <v>46031</v>
      </c>
      <c r="J76" s="103" t="s">
        <v>550</v>
      </c>
      <c r="K76" s="17" t="s">
        <v>535</v>
      </c>
      <c r="L76" s="143"/>
    </row>
    <row r="77" spans="1:12" ht="120" x14ac:dyDescent="0.25">
      <c r="A77" s="2" t="s">
        <v>483</v>
      </c>
      <c r="B77" s="2" t="s">
        <v>484</v>
      </c>
      <c r="C77" s="2" t="s">
        <v>536</v>
      </c>
      <c r="D77" s="6">
        <v>44564</v>
      </c>
      <c r="E77" s="6">
        <v>45293</v>
      </c>
      <c r="F77" s="2" t="s">
        <v>364</v>
      </c>
      <c r="G77" s="8" t="s">
        <v>463</v>
      </c>
      <c r="H77" s="2" t="s">
        <v>1</v>
      </c>
      <c r="I77" s="22">
        <v>46024</v>
      </c>
      <c r="J77" s="103" t="s">
        <v>551</v>
      </c>
      <c r="K77" s="17" t="s">
        <v>487</v>
      </c>
      <c r="L77" s="143">
        <v>1000</v>
      </c>
    </row>
    <row r="78" spans="1:12" ht="120" x14ac:dyDescent="0.25">
      <c r="A78" s="2" t="s">
        <v>509</v>
      </c>
      <c r="B78" s="2" t="s">
        <v>510</v>
      </c>
      <c r="C78" s="2" t="s">
        <v>511</v>
      </c>
      <c r="D78" s="6">
        <v>44564</v>
      </c>
      <c r="E78" s="6">
        <v>45293</v>
      </c>
      <c r="F78" s="2" t="s">
        <v>364</v>
      </c>
      <c r="G78" s="8" t="s">
        <v>463</v>
      </c>
      <c r="H78" s="2" t="s">
        <v>1</v>
      </c>
      <c r="I78" s="22">
        <v>46024</v>
      </c>
      <c r="J78" s="103" t="s">
        <v>552</v>
      </c>
      <c r="K78" s="17" t="s">
        <v>513</v>
      </c>
      <c r="L78" s="143">
        <v>4500</v>
      </c>
    </row>
    <row r="79" spans="1:12" ht="90" x14ac:dyDescent="0.25">
      <c r="A79" s="2" t="s">
        <v>521</v>
      </c>
      <c r="B79" s="148" t="s">
        <v>522</v>
      </c>
      <c r="C79" s="2" t="s">
        <v>523</v>
      </c>
      <c r="D79" s="6">
        <v>44571</v>
      </c>
      <c r="E79" s="6">
        <v>45300</v>
      </c>
      <c r="F79" s="2" t="s">
        <v>524</v>
      </c>
      <c r="G79" s="8" t="s">
        <v>525</v>
      </c>
      <c r="H79" s="2" t="s">
        <v>1</v>
      </c>
      <c r="I79" s="22">
        <v>46031</v>
      </c>
      <c r="J79" s="103" t="s">
        <v>553</v>
      </c>
      <c r="K79" s="17" t="s">
        <v>527</v>
      </c>
      <c r="L79" s="143">
        <v>4725</v>
      </c>
    </row>
    <row r="80" spans="1:12" ht="75" x14ac:dyDescent="0.25">
      <c r="A80" s="2" t="s">
        <v>528</v>
      </c>
      <c r="B80" s="2" t="s">
        <v>529</v>
      </c>
      <c r="C80" s="2" t="s">
        <v>530</v>
      </c>
      <c r="D80" s="6">
        <v>44571</v>
      </c>
      <c r="E80" s="6">
        <v>45300</v>
      </c>
      <c r="F80" s="2" t="s">
        <v>524</v>
      </c>
      <c r="G80" s="8" t="s">
        <v>525</v>
      </c>
      <c r="H80" s="2" t="s">
        <v>1</v>
      </c>
      <c r="I80" s="22">
        <v>46031</v>
      </c>
      <c r="J80" s="103" t="s">
        <v>553</v>
      </c>
      <c r="K80" s="17" t="s">
        <v>531</v>
      </c>
      <c r="L80" s="143"/>
    </row>
    <row r="81" spans="1:12" ht="75" x14ac:dyDescent="0.25">
      <c r="A81" s="2" t="s">
        <v>532</v>
      </c>
      <c r="B81" s="2" t="s">
        <v>533</v>
      </c>
      <c r="C81" s="2" t="s">
        <v>534</v>
      </c>
      <c r="D81" s="6">
        <v>44571</v>
      </c>
      <c r="E81" s="6">
        <v>45300</v>
      </c>
      <c r="F81" s="2" t="s">
        <v>524</v>
      </c>
      <c r="G81" s="8" t="s">
        <v>525</v>
      </c>
      <c r="H81" s="2" t="s">
        <v>1</v>
      </c>
      <c r="I81" s="22">
        <v>46031</v>
      </c>
      <c r="J81" s="103" t="s">
        <v>553</v>
      </c>
      <c r="K81" s="17" t="s">
        <v>535</v>
      </c>
      <c r="L81" s="143"/>
    </row>
    <row r="82" spans="1:12" ht="120" x14ac:dyDescent="0.25">
      <c r="A82" s="2" t="s">
        <v>483</v>
      </c>
      <c r="B82" s="2" t="s">
        <v>484</v>
      </c>
      <c r="C82" s="2" t="s">
        <v>536</v>
      </c>
      <c r="D82" s="6">
        <v>44564</v>
      </c>
      <c r="E82" s="6">
        <v>45293</v>
      </c>
      <c r="F82" s="2" t="s">
        <v>364</v>
      </c>
      <c r="G82" s="8" t="s">
        <v>463</v>
      </c>
      <c r="H82" s="2" t="s">
        <v>1</v>
      </c>
      <c r="I82" s="22">
        <v>46024</v>
      </c>
      <c r="J82" s="103" t="s">
        <v>554</v>
      </c>
      <c r="K82" s="17" t="s">
        <v>487</v>
      </c>
      <c r="L82" s="143">
        <v>1500</v>
      </c>
    </row>
    <row r="83" spans="1:12" ht="120" x14ac:dyDescent="0.25">
      <c r="A83" s="2" t="s">
        <v>509</v>
      </c>
      <c r="B83" s="148" t="s">
        <v>510</v>
      </c>
      <c r="C83" s="2" t="s">
        <v>511</v>
      </c>
      <c r="D83" s="6">
        <v>44564</v>
      </c>
      <c r="E83" s="6">
        <v>45293</v>
      </c>
      <c r="F83" s="2" t="s">
        <v>364</v>
      </c>
      <c r="G83" s="8" t="s">
        <v>463</v>
      </c>
      <c r="H83" s="2" t="s">
        <v>1</v>
      </c>
      <c r="I83" s="22">
        <v>46024</v>
      </c>
      <c r="J83" s="103" t="s">
        <v>555</v>
      </c>
      <c r="K83" s="17" t="s">
        <v>513</v>
      </c>
      <c r="L83" s="143">
        <v>5000</v>
      </c>
    </row>
    <row r="84" spans="1:12" ht="75" x14ac:dyDescent="0.25">
      <c r="A84" s="8" t="s">
        <v>390</v>
      </c>
      <c r="B84" s="8" t="s">
        <v>391</v>
      </c>
      <c r="C84" s="2" t="s">
        <v>392</v>
      </c>
      <c r="D84" s="16">
        <v>44714</v>
      </c>
      <c r="E84" s="16">
        <v>45444</v>
      </c>
      <c r="F84" s="8" t="s">
        <v>556</v>
      </c>
      <c r="G84" s="8" t="s">
        <v>557</v>
      </c>
      <c r="H84" s="8" t="s">
        <v>1</v>
      </c>
      <c r="I84" s="149">
        <v>46174</v>
      </c>
      <c r="J84" s="8" t="s">
        <v>558</v>
      </c>
      <c r="K84" s="17" t="s">
        <v>559</v>
      </c>
      <c r="L84" s="143">
        <v>1813.79</v>
      </c>
    </row>
    <row r="85" spans="1:12" ht="90" x14ac:dyDescent="0.25">
      <c r="A85" s="2" t="s">
        <v>560</v>
      </c>
      <c r="B85" s="2" t="s">
        <v>561</v>
      </c>
      <c r="C85" s="2" t="s">
        <v>562</v>
      </c>
      <c r="D85" s="6">
        <v>44941</v>
      </c>
      <c r="E85" s="22">
        <v>45671</v>
      </c>
      <c r="F85" s="2" t="s">
        <v>563</v>
      </c>
      <c r="G85" s="8" t="s">
        <v>564</v>
      </c>
      <c r="H85" s="2" t="s">
        <v>1</v>
      </c>
      <c r="I85" s="6">
        <v>46401</v>
      </c>
      <c r="J85" s="21" t="s">
        <v>565</v>
      </c>
      <c r="K85" s="3" t="s">
        <v>566</v>
      </c>
      <c r="L85" s="142"/>
    </row>
    <row r="86" spans="1:12" ht="120" x14ac:dyDescent="0.25">
      <c r="A86" s="2" t="s">
        <v>567</v>
      </c>
      <c r="B86" s="2" t="s">
        <v>568</v>
      </c>
      <c r="C86" s="2" t="s">
        <v>569</v>
      </c>
      <c r="D86" s="6">
        <v>44986</v>
      </c>
      <c r="E86" s="22">
        <v>45716</v>
      </c>
      <c r="F86" s="2" t="s">
        <v>570</v>
      </c>
      <c r="G86" s="8" t="s">
        <v>571</v>
      </c>
      <c r="H86" s="2" t="s">
        <v>1</v>
      </c>
      <c r="I86" s="6">
        <v>46446</v>
      </c>
      <c r="J86" s="21" t="s">
        <v>572</v>
      </c>
      <c r="K86" s="3" t="s">
        <v>573</v>
      </c>
      <c r="L86" s="142">
        <v>1780</v>
      </c>
    </row>
    <row r="87" spans="1:12" ht="120" x14ac:dyDescent="0.25">
      <c r="A87" s="2" t="s">
        <v>574</v>
      </c>
      <c r="B87" s="186" t="s">
        <v>575</v>
      </c>
      <c r="C87" s="2" t="s">
        <v>576</v>
      </c>
      <c r="D87" s="6">
        <v>45170</v>
      </c>
      <c r="E87" s="6">
        <v>45535</v>
      </c>
      <c r="F87" s="2" t="s">
        <v>577</v>
      </c>
      <c r="G87" s="8" t="s">
        <v>578</v>
      </c>
      <c r="H87" s="2" t="s">
        <v>1</v>
      </c>
      <c r="I87" s="6">
        <v>46265</v>
      </c>
      <c r="J87" s="21" t="s">
        <v>579</v>
      </c>
      <c r="K87" s="3" t="s">
        <v>580</v>
      </c>
      <c r="L87" s="142"/>
    </row>
    <row r="88" spans="1:12" ht="120" x14ac:dyDescent="0.25">
      <c r="A88" s="8" t="s">
        <v>581</v>
      </c>
      <c r="B88" s="187" t="s">
        <v>582</v>
      </c>
      <c r="C88" s="2" t="s">
        <v>583</v>
      </c>
      <c r="D88" s="16">
        <v>45170</v>
      </c>
      <c r="E88" s="16">
        <v>45535</v>
      </c>
      <c r="F88" s="2" t="s">
        <v>577</v>
      </c>
      <c r="G88" s="8" t="s">
        <v>578</v>
      </c>
      <c r="H88" s="8" t="s">
        <v>1</v>
      </c>
      <c r="I88" s="6">
        <v>46265</v>
      </c>
      <c r="J88" s="21" t="s">
        <v>579</v>
      </c>
      <c r="K88" s="3" t="s">
        <v>584</v>
      </c>
      <c r="L88" s="142"/>
    </row>
    <row r="89" spans="1:12" ht="105" x14ac:dyDescent="0.25">
      <c r="A89" s="8" t="s">
        <v>585</v>
      </c>
      <c r="B89" s="187" t="s">
        <v>586</v>
      </c>
      <c r="C89" s="2" t="s">
        <v>587</v>
      </c>
      <c r="D89" s="16">
        <v>45236</v>
      </c>
      <c r="E89" s="16">
        <v>45966</v>
      </c>
      <c r="F89" s="8" t="s">
        <v>556</v>
      </c>
      <c r="G89" s="8" t="s">
        <v>557</v>
      </c>
      <c r="H89" s="8" t="s">
        <v>1</v>
      </c>
      <c r="I89" s="16">
        <v>46696</v>
      </c>
      <c r="J89" s="21" t="s">
        <v>588</v>
      </c>
      <c r="K89" s="3" t="s">
        <v>589</v>
      </c>
      <c r="L89" s="142">
        <v>1200</v>
      </c>
    </row>
    <row r="90" spans="1:12" ht="105" x14ac:dyDescent="0.25">
      <c r="A90" s="8" t="s">
        <v>590</v>
      </c>
      <c r="B90" s="187" t="s">
        <v>591</v>
      </c>
      <c r="C90" s="2" t="s">
        <v>592</v>
      </c>
      <c r="D90" s="6">
        <v>45236</v>
      </c>
      <c r="E90" s="6">
        <v>45966</v>
      </c>
      <c r="F90" s="2" t="s">
        <v>556</v>
      </c>
      <c r="G90" s="8" t="s">
        <v>557</v>
      </c>
      <c r="H90" s="8" t="s">
        <v>1</v>
      </c>
      <c r="I90" s="16">
        <v>46696</v>
      </c>
      <c r="J90" s="21" t="s">
        <v>593</v>
      </c>
      <c r="K90" s="3" t="s">
        <v>594</v>
      </c>
      <c r="L90" s="142"/>
    </row>
    <row r="91" spans="1:12" ht="105" x14ac:dyDescent="0.25">
      <c r="A91" s="2" t="s">
        <v>595</v>
      </c>
      <c r="B91" s="2" t="s">
        <v>596</v>
      </c>
      <c r="C91" s="2" t="s">
        <v>597</v>
      </c>
      <c r="D91" s="6">
        <v>45236</v>
      </c>
      <c r="E91" s="6">
        <v>45966</v>
      </c>
      <c r="F91" s="2" t="s">
        <v>556</v>
      </c>
      <c r="G91" s="8" t="s">
        <v>557</v>
      </c>
      <c r="H91" s="2" t="s">
        <v>1</v>
      </c>
      <c r="I91" s="6">
        <v>46696</v>
      </c>
      <c r="J91" s="21" t="s">
        <v>593</v>
      </c>
      <c r="K91" s="3" t="s">
        <v>598</v>
      </c>
      <c r="L91" s="142">
        <v>2600</v>
      </c>
    </row>
    <row r="92" spans="1:12" ht="60" x14ac:dyDescent="0.25">
      <c r="A92" s="2" t="s">
        <v>599</v>
      </c>
      <c r="B92" s="2" t="s">
        <v>262</v>
      </c>
      <c r="C92" s="2" t="s">
        <v>263</v>
      </c>
      <c r="D92" s="22">
        <v>45184</v>
      </c>
      <c r="E92" s="6"/>
      <c r="F92" s="2" t="s">
        <v>600</v>
      </c>
      <c r="G92" s="8" t="s">
        <v>601</v>
      </c>
      <c r="H92" s="2" t="s">
        <v>1</v>
      </c>
      <c r="I92" s="22">
        <v>45550</v>
      </c>
      <c r="J92" s="2" t="s">
        <v>281</v>
      </c>
      <c r="K92" s="3" t="s">
        <v>602</v>
      </c>
      <c r="L92" s="142"/>
    </row>
    <row r="93" spans="1:12" ht="180" x14ac:dyDescent="0.25">
      <c r="A93" s="2" t="s">
        <v>603</v>
      </c>
      <c r="B93" s="2" t="s">
        <v>604</v>
      </c>
      <c r="C93" s="2" t="s">
        <v>605</v>
      </c>
      <c r="D93" s="6">
        <v>45383</v>
      </c>
      <c r="E93" s="6">
        <v>46112</v>
      </c>
      <c r="F93" s="2" t="s">
        <v>556</v>
      </c>
      <c r="G93" s="8" t="s">
        <v>606</v>
      </c>
      <c r="H93" s="2" t="s">
        <v>1</v>
      </c>
      <c r="I93" s="22">
        <v>46843</v>
      </c>
      <c r="J93" s="2" t="s">
        <v>607</v>
      </c>
      <c r="K93" s="3" t="s">
        <v>608</v>
      </c>
      <c r="L93" s="142"/>
    </row>
    <row r="94" spans="1:12" ht="165" x14ac:dyDescent="0.25">
      <c r="A94" s="8" t="s">
        <v>609</v>
      </c>
      <c r="B94" s="8" t="s">
        <v>610</v>
      </c>
      <c r="C94" s="2" t="s">
        <v>611</v>
      </c>
      <c r="D94" s="16">
        <v>45383</v>
      </c>
      <c r="E94" s="16">
        <v>46112</v>
      </c>
      <c r="F94" s="8" t="s">
        <v>556</v>
      </c>
      <c r="G94" s="8" t="s">
        <v>606</v>
      </c>
      <c r="H94" s="8" t="s">
        <v>1</v>
      </c>
      <c r="I94" s="149">
        <v>46843</v>
      </c>
      <c r="J94" s="8" t="s">
        <v>607</v>
      </c>
      <c r="K94" s="3" t="s">
        <v>608</v>
      </c>
      <c r="L94" s="142">
        <v>9000</v>
      </c>
    </row>
    <row r="95" spans="1:12" ht="150" x14ac:dyDescent="0.25">
      <c r="A95" s="8" t="s">
        <v>612</v>
      </c>
      <c r="B95" s="8" t="s">
        <v>613</v>
      </c>
      <c r="C95" s="2" t="s">
        <v>614</v>
      </c>
      <c r="D95" s="16">
        <v>45383</v>
      </c>
      <c r="E95" s="16">
        <v>46112</v>
      </c>
      <c r="F95" s="8" t="s">
        <v>556</v>
      </c>
      <c r="G95" s="8" t="s">
        <v>606</v>
      </c>
      <c r="H95" s="8" t="s">
        <v>1</v>
      </c>
      <c r="I95" s="149">
        <v>46843</v>
      </c>
      <c r="J95" s="8" t="s">
        <v>607</v>
      </c>
      <c r="K95" s="3" t="s">
        <v>412</v>
      </c>
      <c r="L95" s="142"/>
    </row>
    <row r="96" spans="1:12" ht="90" x14ac:dyDescent="0.25">
      <c r="A96" s="8" t="s">
        <v>615</v>
      </c>
      <c r="B96" s="8" t="s">
        <v>616</v>
      </c>
      <c r="C96" s="2" t="s">
        <v>617</v>
      </c>
      <c r="D96" s="16">
        <v>45425</v>
      </c>
      <c r="E96" s="74">
        <v>46154</v>
      </c>
      <c r="F96" s="8" t="s">
        <v>618</v>
      </c>
      <c r="G96" s="8" t="s">
        <v>619</v>
      </c>
      <c r="H96" s="8" t="s">
        <v>1</v>
      </c>
      <c r="I96" s="16">
        <v>46885</v>
      </c>
      <c r="J96" s="25" t="s">
        <v>620</v>
      </c>
      <c r="K96" s="3" t="s">
        <v>621</v>
      </c>
      <c r="L96" s="142"/>
    </row>
    <row r="97" spans="1:12" ht="180" x14ac:dyDescent="0.25">
      <c r="A97" s="8" t="s">
        <v>622</v>
      </c>
      <c r="B97" s="133" t="s">
        <v>623</v>
      </c>
      <c r="C97" s="2" t="s">
        <v>624</v>
      </c>
      <c r="D97" s="16">
        <v>45397</v>
      </c>
      <c r="E97" s="74">
        <v>46126</v>
      </c>
      <c r="F97" s="8" t="s">
        <v>556</v>
      </c>
      <c r="G97" s="8" t="s">
        <v>606</v>
      </c>
      <c r="H97" s="8" t="s">
        <v>1</v>
      </c>
      <c r="I97" s="149">
        <v>46857</v>
      </c>
      <c r="J97" s="8" t="s">
        <v>625</v>
      </c>
      <c r="K97" s="3" t="s">
        <v>626</v>
      </c>
      <c r="L97" s="142">
        <v>15000</v>
      </c>
    </row>
    <row r="98" spans="1:12" ht="75" x14ac:dyDescent="0.25">
      <c r="A98" s="2" t="s">
        <v>627</v>
      </c>
      <c r="B98" s="110" t="s">
        <v>628</v>
      </c>
      <c r="C98" s="2" t="s">
        <v>629</v>
      </c>
      <c r="D98" s="6">
        <v>45397</v>
      </c>
      <c r="E98" s="65">
        <v>46126</v>
      </c>
      <c r="F98" s="2" t="s">
        <v>556</v>
      </c>
      <c r="G98" s="8" t="s">
        <v>606</v>
      </c>
      <c r="H98" s="2" t="s">
        <v>1</v>
      </c>
      <c r="I98" s="22">
        <v>46857</v>
      </c>
      <c r="J98" s="2" t="s">
        <v>630</v>
      </c>
      <c r="K98" s="3" t="s">
        <v>631</v>
      </c>
      <c r="L98" s="142">
        <v>23800</v>
      </c>
    </row>
    <row r="99" spans="1:12" ht="75" x14ac:dyDescent="0.25">
      <c r="A99" s="2" t="s">
        <v>632</v>
      </c>
      <c r="B99" s="110" t="s">
        <v>633</v>
      </c>
      <c r="C99" s="2" t="s">
        <v>634</v>
      </c>
      <c r="D99" s="6">
        <v>45397</v>
      </c>
      <c r="E99" s="65">
        <v>46126</v>
      </c>
      <c r="F99" s="2" t="s">
        <v>556</v>
      </c>
      <c r="G99" s="8" t="s">
        <v>606</v>
      </c>
      <c r="H99" s="2" t="s">
        <v>1</v>
      </c>
      <c r="I99" s="22">
        <v>46857</v>
      </c>
      <c r="J99" s="2" t="s">
        <v>630</v>
      </c>
      <c r="K99" s="3" t="s">
        <v>635</v>
      </c>
      <c r="L99" s="142">
        <v>3000</v>
      </c>
    </row>
    <row r="100" spans="1:12" ht="135" x14ac:dyDescent="0.25">
      <c r="A100" s="2" t="s">
        <v>622</v>
      </c>
      <c r="B100" s="110" t="s">
        <v>636</v>
      </c>
      <c r="C100" s="2" t="s">
        <v>637</v>
      </c>
      <c r="D100" s="6">
        <v>45397</v>
      </c>
      <c r="E100" s="65">
        <v>46126</v>
      </c>
      <c r="F100" s="2" t="s">
        <v>556</v>
      </c>
      <c r="G100" s="8" t="s">
        <v>606</v>
      </c>
      <c r="H100" s="2" t="s">
        <v>1</v>
      </c>
      <c r="I100" s="22">
        <v>46857</v>
      </c>
      <c r="J100" s="2" t="s">
        <v>638</v>
      </c>
      <c r="K100" s="3" t="s">
        <v>639</v>
      </c>
      <c r="L100" s="142">
        <v>15525</v>
      </c>
    </row>
    <row r="101" spans="1:12" ht="105" x14ac:dyDescent="0.25">
      <c r="A101" s="2" t="s">
        <v>640</v>
      </c>
      <c r="B101" s="110" t="s">
        <v>641</v>
      </c>
      <c r="C101" s="2" t="s">
        <v>642</v>
      </c>
      <c r="D101" s="6">
        <v>45397</v>
      </c>
      <c r="E101" s="65">
        <v>46126</v>
      </c>
      <c r="F101" s="2" t="s">
        <v>556</v>
      </c>
      <c r="G101" s="8" t="s">
        <v>606</v>
      </c>
      <c r="H101" s="2" t="s">
        <v>1</v>
      </c>
      <c r="I101" s="22">
        <v>46857</v>
      </c>
      <c r="J101" s="2" t="s">
        <v>643</v>
      </c>
      <c r="K101" s="3" t="s">
        <v>644</v>
      </c>
      <c r="L101" s="142">
        <v>800</v>
      </c>
    </row>
    <row r="102" spans="1:12" ht="120" x14ac:dyDescent="0.25">
      <c r="A102" s="2" t="s">
        <v>645</v>
      </c>
      <c r="B102" s="110" t="s">
        <v>646</v>
      </c>
      <c r="C102" s="2" t="s">
        <v>647</v>
      </c>
      <c r="D102" s="6">
        <v>45397</v>
      </c>
      <c r="E102" s="65">
        <v>46126</v>
      </c>
      <c r="F102" s="2" t="s">
        <v>556</v>
      </c>
      <c r="G102" s="8" t="s">
        <v>606</v>
      </c>
      <c r="H102" s="2" t="s">
        <v>1</v>
      </c>
      <c r="I102" s="22">
        <v>46857</v>
      </c>
      <c r="J102" s="2" t="s">
        <v>648</v>
      </c>
      <c r="K102" s="3" t="s">
        <v>649</v>
      </c>
      <c r="L102" s="142"/>
    </row>
    <row r="103" spans="1:12" ht="60" x14ac:dyDescent="0.25">
      <c r="A103" s="8" t="s">
        <v>650</v>
      </c>
      <c r="B103" s="8" t="s">
        <v>651</v>
      </c>
      <c r="C103" s="2" t="s">
        <v>652</v>
      </c>
      <c r="D103" s="16">
        <v>45397</v>
      </c>
      <c r="E103" s="74">
        <v>46126</v>
      </c>
      <c r="F103" s="2" t="s">
        <v>653</v>
      </c>
      <c r="G103" s="8" t="s">
        <v>654</v>
      </c>
      <c r="H103" s="8" t="s">
        <v>1</v>
      </c>
      <c r="I103" s="149">
        <v>46857</v>
      </c>
      <c r="J103" s="25" t="s">
        <v>655</v>
      </c>
      <c r="K103" s="3" t="s">
        <v>656</v>
      </c>
      <c r="L103" s="142">
        <v>8712</v>
      </c>
    </row>
    <row r="104" spans="1:12" ht="120" x14ac:dyDescent="0.25">
      <c r="A104" s="8" t="s">
        <v>657</v>
      </c>
      <c r="B104" s="8" t="s">
        <v>658</v>
      </c>
      <c r="C104" s="2" t="s">
        <v>659</v>
      </c>
      <c r="D104" s="16">
        <v>45427</v>
      </c>
      <c r="E104" s="74">
        <v>46156</v>
      </c>
      <c r="F104" s="8" t="s">
        <v>660</v>
      </c>
      <c r="G104" s="8" t="s">
        <v>606</v>
      </c>
      <c r="H104" s="8" t="s">
        <v>1</v>
      </c>
      <c r="I104" s="149">
        <v>46887</v>
      </c>
      <c r="J104" s="25" t="s">
        <v>53</v>
      </c>
      <c r="K104" s="3" t="s">
        <v>661</v>
      </c>
      <c r="L104" s="142">
        <v>9105.25</v>
      </c>
    </row>
    <row r="105" spans="1:12" ht="120" x14ac:dyDescent="0.25">
      <c r="A105" s="8" t="s">
        <v>657</v>
      </c>
      <c r="B105" s="8" t="s">
        <v>662</v>
      </c>
      <c r="C105" s="2" t="s">
        <v>663</v>
      </c>
      <c r="D105" s="16">
        <v>45536</v>
      </c>
      <c r="E105" s="74">
        <v>46265</v>
      </c>
      <c r="F105" s="8" t="s">
        <v>664</v>
      </c>
      <c r="G105" s="8" t="s">
        <v>606</v>
      </c>
      <c r="H105" s="8" t="s">
        <v>1</v>
      </c>
      <c r="I105" s="149">
        <v>46996</v>
      </c>
      <c r="J105" s="8" t="s">
        <v>665</v>
      </c>
      <c r="K105" s="3" t="s">
        <v>666</v>
      </c>
      <c r="L105" s="142">
        <v>4900.5</v>
      </c>
    </row>
    <row r="106" spans="1:12" ht="60" x14ac:dyDescent="0.25">
      <c r="A106" s="8" t="s">
        <v>667</v>
      </c>
      <c r="B106" s="8" t="s">
        <v>668</v>
      </c>
      <c r="C106" s="2" t="s">
        <v>669</v>
      </c>
      <c r="D106" s="16">
        <v>45444</v>
      </c>
      <c r="E106" s="74">
        <v>46173</v>
      </c>
      <c r="F106" s="8" t="s">
        <v>556</v>
      </c>
      <c r="G106" s="8" t="s">
        <v>606</v>
      </c>
      <c r="H106" s="8" t="s">
        <v>1</v>
      </c>
      <c r="I106" s="149">
        <v>46904</v>
      </c>
      <c r="J106" s="8" t="s">
        <v>670</v>
      </c>
      <c r="K106" s="3" t="s">
        <v>671</v>
      </c>
      <c r="L106" s="142">
        <v>100362.24000000001</v>
      </c>
    </row>
    <row r="107" spans="1:12" ht="45" x14ac:dyDescent="0.25">
      <c r="A107" s="8" t="s">
        <v>672</v>
      </c>
      <c r="B107" s="8" t="s">
        <v>673</v>
      </c>
      <c r="C107" s="2" t="s">
        <v>674</v>
      </c>
      <c r="D107" s="16">
        <v>45387</v>
      </c>
      <c r="E107" s="74">
        <v>45934</v>
      </c>
      <c r="F107" s="151" t="s">
        <v>675</v>
      </c>
      <c r="G107" s="151" t="s">
        <v>676</v>
      </c>
      <c r="H107" s="8" t="s">
        <v>1</v>
      </c>
      <c r="I107" s="149">
        <v>45934</v>
      </c>
      <c r="J107" s="8" t="s">
        <v>677</v>
      </c>
      <c r="K107" s="3" t="s">
        <v>678</v>
      </c>
      <c r="L107" s="142">
        <v>2376.67</v>
      </c>
    </row>
    <row r="108" spans="1:12" ht="30" x14ac:dyDescent="0.25">
      <c r="A108" s="8" t="s">
        <v>679</v>
      </c>
      <c r="B108" s="8" t="s">
        <v>680</v>
      </c>
      <c r="C108" s="2" t="s">
        <v>681</v>
      </c>
      <c r="D108" s="16">
        <v>45184</v>
      </c>
      <c r="E108" s="74">
        <v>45550</v>
      </c>
      <c r="F108" s="151" t="s">
        <v>675</v>
      </c>
      <c r="G108" s="151" t="s">
        <v>676</v>
      </c>
      <c r="H108" s="8" t="s">
        <v>1</v>
      </c>
      <c r="I108" s="149">
        <v>45550</v>
      </c>
      <c r="J108" s="8" t="s">
        <v>281</v>
      </c>
      <c r="K108" s="3" t="s">
        <v>682</v>
      </c>
      <c r="L108" s="142"/>
    </row>
    <row r="109" spans="1:12" ht="45" x14ac:dyDescent="0.25">
      <c r="A109" s="8" t="s">
        <v>683</v>
      </c>
      <c r="B109" s="8" t="s">
        <v>684</v>
      </c>
      <c r="C109" s="2" t="s">
        <v>685</v>
      </c>
      <c r="D109" s="16">
        <v>45383</v>
      </c>
      <c r="E109" s="74">
        <v>46112</v>
      </c>
      <c r="F109" s="8" t="s">
        <v>556</v>
      </c>
      <c r="G109" s="8" t="s">
        <v>606</v>
      </c>
      <c r="H109" s="8" t="s">
        <v>1</v>
      </c>
      <c r="I109" s="149">
        <v>46843</v>
      </c>
      <c r="J109" s="8" t="s">
        <v>686</v>
      </c>
      <c r="K109" s="3" t="s">
        <v>687</v>
      </c>
      <c r="L109" s="142"/>
    </row>
    <row r="110" spans="1:12" ht="45" x14ac:dyDescent="0.25">
      <c r="A110" s="8" t="s">
        <v>688</v>
      </c>
      <c r="B110" s="8" t="s">
        <v>673</v>
      </c>
      <c r="C110" s="2" t="s">
        <v>674</v>
      </c>
      <c r="D110" s="16">
        <v>45387</v>
      </c>
      <c r="E110" s="74">
        <v>45934</v>
      </c>
      <c r="F110" s="151" t="s">
        <v>675</v>
      </c>
      <c r="G110" s="151" t="s">
        <v>676</v>
      </c>
      <c r="H110" s="8" t="s">
        <v>1</v>
      </c>
      <c r="I110" s="149">
        <v>45934</v>
      </c>
      <c r="J110" s="8" t="s">
        <v>689</v>
      </c>
      <c r="K110" s="3" t="s">
        <v>690</v>
      </c>
      <c r="L110" s="142"/>
    </row>
    <row r="111" spans="1:12" ht="120" x14ac:dyDescent="0.25">
      <c r="A111" s="8" t="s">
        <v>691</v>
      </c>
      <c r="B111" s="2" t="s">
        <v>692</v>
      </c>
      <c r="C111" s="2" t="s">
        <v>693</v>
      </c>
      <c r="D111" s="16">
        <v>45418</v>
      </c>
      <c r="E111" s="16">
        <v>46148</v>
      </c>
      <c r="F111" s="8" t="s">
        <v>694</v>
      </c>
      <c r="G111" s="2" t="s">
        <v>695</v>
      </c>
      <c r="H111" s="8" t="s">
        <v>1</v>
      </c>
      <c r="I111" s="149">
        <v>46878</v>
      </c>
      <c r="J111" s="8" t="s">
        <v>696</v>
      </c>
      <c r="K111" s="3" t="s">
        <v>697</v>
      </c>
      <c r="L111" s="142">
        <v>3630</v>
      </c>
    </row>
    <row r="112" spans="1:12" ht="45" x14ac:dyDescent="0.25">
      <c r="A112" s="8" t="s">
        <v>698</v>
      </c>
      <c r="B112" s="8" t="s">
        <v>699</v>
      </c>
      <c r="C112" s="2" t="s">
        <v>700</v>
      </c>
      <c r="D112" s="16">
        <v>45551</v>
      </c>
      <c r="E112" s="16">
        <v>46280</v>
      </c>
      <c r="F112" s="8" t="s">
        <v>701</v>
      </c>
      <c r="G112" s="2" t="s">
        <v>702</v>
      </c>
      <c r="H112" s="8" t="s">
        <v>1</v>
      </c>
      <c r="I112" s="16">
        <v>46280</v>
      </c>
      <c r="J112" s="8" t="s">
        <v>703</v>
      </c>
      <c r="K112" s="3" t="s">
        <v>704</v>
      </c>
      <c r="L112" s="142">
        <v>2274.8000000000002</v>
      </c>
    </row>
    <row r="113" spans="1:13" ht="90" x14ac:dyDescent="0.25">
      <c r="A113" s="8" t="s">
        <v>705</v>
      </c>
      <c r="B113" s="8" t="s">
        <v>706</v>
      </c>
      <c r="C113" s="2" t="s">
        <v>707</v>
      </c>
      <c r="D113" s="16">
        <v>45608</v>
      </c>
      <c r="E113" s="16">
        <v>46337</v>
      </c>
      <c r="F113" s="8" t="s">
        <v>708</v>
      </c>
      <c r="G113" s="2" t="s">
        <v>709</v>
      </c>
      <c r="H113" s="8" t="s">
        <v>1</v>
      </c>
      <c r="I113" s="149">
        <v>47068</v>
      </c>
      <c r="J113" s="8" t="s">
        <v>655</v>
      </c>
      <c r="K113" s="3" t="s">
        <v>710</v>
      </c>
      <c r="L113" s="142">
        <v>74173</v>
      </c>
    </row>
    <row r="114" spans="1:13" ht="45" x14ac:dyDescent="0.25">
      <c r="A114" s="172" t="s">
        <v>711</v>
      </c>
      <c r="B114" s="172" t="s">
        <v>712</v>
      </c>
      <c r="C114" s="172" t="s">
        <v>713</v>
      </c>
      <c r="D114" s="145">
        <v>45555</v>
      </c>
      <c r="E114" s="145">
        <v>45919</v>
      </c>
      <c r="F114" s="172" t="s">
        <v>714</v>
      </c>
      <c r="G114" s="172" t="s">
        <v>715</v>
      </c>
      <c r="H114" s="172" t="s">
        <v>2</v>
      </c>
      <c r="I114" s="172" t="s">
        <v>716</v>
      </c>
      <c r="J114" s="172" t="s">
        <v>717</v>
      </c>
      <c r="K114" s="190" t="s">
        <v>718</v>
      </c>
      <c r="L114" s="192"/>
      <c r="M114" s="207" t="s">
        <v>719</v>
      </c>
    </row>
  </sheetData>
  <autoFilter ref="A2:L114" xr:uid="{3D58E44E-632E-492A-B45C-81A743E2F30C}"/>
  <mergeCells count="1">
    <mergeCell ref="A1:L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96E48-4B69-4F0F-9441-BAD591DF9863}">
  <sheetPr>
    <tabColor theme="7" tint="0.79998168889431442"/>
  </sheetPr>
  <dimension ref="A1:L53"/>
  <sheetViews>
    <sheetView zoomScale="70" zoomScaleNormal="70" zoomScaleSheetLayoutView="90" workbookViewId="0">
      <selection activeCell="L2" sqref="L1:L1048576"/>
    </sheetView>
  </sheetViews>
  <sheetFormatPr baseColWidth="10" defaultColWidth="11.42578125" defaultRowHeight="15" x14ac:dyDescent="0.25"/>
  <cols>
    <col min="1" max="1" width="15.28515625" style="9" customWidth="1"/>
    <col min="2" max="3" width="40.7109375" style="4" customWidth="1"/>
    <col min="4" max="4" width="18" style="4" bestFit="1" customWidth="1"/>
    <col min="5" max="5" width="15.28515625" style="4" bestFit="1" customWidth="1"/>
    <col min="6" max="9" width="20.7109375" style="4" hidden="1" customWidth="1"/>
    <col min="10" max="10" width="20.7109375" style="4" customWidth="1"/>
    <col min="11" max="11" width="33.28515625" style="4" customWidth="1"/>
    <col min="12" max="12" width="20.7109375" style="219" customWidth="1"/>
  </cols>
  <sheetData>
    <row r="1" spans="1:12" ht="21" x14ac:dyDescent="0.35">
      <c r="A1" s="267"/>
      <c r="B1" s="267"/>
      <c r="C1" s="267"/>
      <c r="D1" s="267"/>
      <c r="E1" s="267"/>
      <c r="F1" s="267"/>
      <c r="G1" s="267"/>
      <c r="H1" s="267"/>
      <c r="I1" s="267"/>
      <c r="J1" s="267"/>
      <c r="K1" s="267"/>
      <c r="L1" s="214"/>
    </row>
    <row r="2" spans="1:12" ht="60" x14ac:dyDescent="0.25">
      <c r="A2" s="13" t="s">
        <v>720</v>
      </c>
      <c r="B2" s="13" t="s">
        <v>9</v>
      </c>
      <c r="C2" s="99" t="s">
        <v>10</v>
      </c>
      <c r="D2" s="14" t="s">
        <v>11</v>
      </c>
      <c r="E2" s="14" t="s">
        <v>12</v>
      </c>
      <c r="F2" s="99" t="s">
        <v>13</v>
      </c>
      <c r="G2" s="99" t="s">
        <v>14</v>
      </c>
      <c r="H2" s="13" t="s">
        <v>15</v>
      </c>
      <c r="I2" s="13" t="s">
        <v>16</v>
      </c>
      <c r="J2" s="99" t="s">
        <v>17</v>
      </c>
      <c r="K2" s="15" t="s">
        <v>721</v>
      </c>
      <c r="L2" s="215" t="s">
        <v>19</v>
      </c>
    </row>
    <row r="3" spans="1:12" ht="30" x14ac:dyDescent="0.25">
      <c r="A3" s="210">
        <v>45632</v>
      </c>
      <c r="B3" s="2" t="s">
        <v>722</v>
      </c>
      <c r="C3" s="2" t="s">
        <v>723</v>
      </c>
      <c r="D3" s="23">
        <v>45658</v>
      </c>
      <c r="E3" s="23">
        <v>46022</v>
      </c>
      <c r="F3" s="211"/>
      <c r="G3" s="211"/>
      <c r="H3" s="2" t="s">
        <v>1</v>
      </c>
      <c r="I3" s="212"/>
      <c r="J3" s="2" t="s">
        <v>724</v>
      </c>
      <c r="K3" s="213" t="s">
        <v>725</v>
      </c>
      <c r="L3" s="216" t="str">
        <f>Tableau2[[#This Row],[Montant d’attribution /
TTTC]]</f>
        <v>1.495,00 € TTC</v>
      </c>
    </row>
    <row r="4" spans="1:12" ht="30" x14ac:dyDescent="0.25">
      <c r="A4" s="210">
        <v>45715</v>
      </c>
      <c r="B4" s="2" t="s">
        <v>726</v>
      </c>
      <c r="C4" s="2" t="s">
        <v>727</v>
      </c>
      <c r="D4" s="23">
        <v>45715</v>
      </c>
      <c r="E4" s="23">
        <v>46203</v>
      </c>
      <c r="F4" s="212"/>
      <c r="G4" s="212"/>
      <c r="H4" s="2" t="s">
        <v>1</v>
      </c>
      <c r="I4" s="212"/>
      <c r="J4" s="2" t="s">
        <v>728</v>
      </c>
      <c r="K4" s="213" t="s">
        <v>729</v>
      </c>
      <c r="L4" s="216" t="s">
        <v>730</v>
      </c>
    </row>
    <row r="5" spans="1:12" ht="21" x14ac:dyDescent="0.25">
      <c r="A5" s="210">
        <v>45866</v>
      </c>
      <c r="B5" s="2" t="s">
        <v>731</v>
      </c>
      <c r="C5" s="2" t="s">
        <v>732</v>
      </c>
      <c r="D5" s="23">
        <v>45875</v>
      </c>
      <c r="E5" s="23">
        <v>46022</v>
      </c>
      <c r="F5" s="212"/>
      <c r="G5" s="212"/>
      <c r="H5" s="2" t="s">
        <v>1</v>
      </c>
      <c r="I5" s="212"/>
      <c r="J5" s="2" t="s">
        <v>733</v>
      </c>
      <c r="K5" s="251" t="s">
        <v>734</v>
      </c>
      <c r="L5" s="216" t="s">
        <v>735</v>
      </c>
    </row>
    <row r="6" spans="1:12" ht="105" x14ac:dyDescent="0.25">
      <c r="A6" s="210">
        <v>45974</v>
      </c>
      <c r="B6" s="2" t="s">
        <v>736</v>
      </c>
      <c r="C6" s="2" t="s">
        <v>737</v>
      </c>
      <c r="D6" s="23">
        <v>45982</v>
      </c>
      <c r="E6" s="23">
        <v>46022</v>
      </c>
      <c r="F6" s="212"/>
      <c r="G6" s="212"/>
      <c r="H6" s="2" t="s">
        <v>1</v>
      </c>
      <c r="I6" s="212"/>
      <c r="J6" s="2" t="s">
        <v>738</v>
      </c>
      <c r="K6" s="213" t="s">
        <v>725</v>
      </c>
      <c r="L6" s="216" t="s">
        <v>725</v>
      </c>
    </row>
    <row r="7" spans="1:12" ht="30" x14ac:dyDescent="0.25">
      <c r="A7" s="210">
        <v>45982</v>
      </c>
      <c r="B7" s="2" t="s">
        <v>739</v>
      </c>
      <c r="C7" s="2" t="s">
        <v>740</v>
      </c>
      <c r="D7" s="23">
        <v>45982</v>
      </c>
      <c r="E7" s="23">
        <v>46022</v>
      </c>
      <c r="F7" s="212"/>
      <c r="G7" s="212"/>
      <c r="H7" s="2" t="s">
        <v>1</v>
      </c>
      <c r="I7" s="212"/>
      <c r="J7" s="2" t="s">
        <v>741</v>
      </c>
      <c r="K7" s="213" t="s">
        <v>742</v>
      </c>
      <c r="L7" s="216" t="str">
        <f>Tableau2[[#This Row],[Montant d’attribution /
TTTC]]</f>
        <v>6.292,00 € TTC</v>
      </c>
    </row>
    <row r="8" spans="1:12" s="233" customFormat="1" ht="61.9" customHeight="1" x14ac:dyDescent="0.25">
      <c r="A8" s="229">
        <v>46020</v>
      </c>
      <c r="B8" s="209" t="s">
        <v>743</v>
      </c>
      <c r="C8" s="209" t="s">
        <v>744</v>
      </c>
      <c r="D8" s="223">
        <v>46021</v>
      </c>
      <c r="E8" s="223">
        <v>46387</v>
      </c>
      <c r="F8" s="230"/>
      <c r="G8" s="230"/>
      <c r="H8" s="209"/>
      <c r="I8" s="230"/>
      <c r="J8" s="209" t="s">
        <v>741</v>
      </c>
      <c r="K8" s="231" t="s">
        <v>745</v>
      </c>
      <c r="L8" s="232" t="s">
        <v>746</v>
      </c>
    </row>
    <row r="9" spans="1:12" s="233" customFormat="1" ht="135" x14ac:dyDescent="0.25">
      <c r="A9" s="209"/>
      <c r="B9" s="209" t="s">
        <v>747</v>
      </c>
      <c r="C9" s="209" t="s">
        <v>748</v>
      </c>
      <c r="D9" s="223">
        <v>45796</v>
      </c>
      <c r="E9" s="234">
        <v>46525</v>
      </c>
      <c r="F9" s="209" t="s">
        <v>749</v>
      </c>
      <c r="G9" s="209" t="s">
        <v>1</v>
      </c>
      <c r="H9" s="234">
        <v>45722</v>
      </c>
      <c r="I9" s="221" t="s">
        <v>151</v>
      </c>
      <c r="J9" s="221" t="s">
        <v>750</v>
      </c>
      <c r="K9" s="221" t="s">
        <v>751</v>
      </c>
      <c r="L9" s="239" t="s">
        <v>753</v>
      </c>
    </row>
    <row r="10" spans="1:12" x14ac:dyDescent="0.25">
      <c r="A10" s="11"/>
      <c r="B10" s="2"/>
      <c r="C10" s="2"/>
      <c r="D10" s="6"/>
      <c r="E10" s="6"/>
      <c r="F10" s="60"/>
      <c r="G10" s="60"/>
      <c r="H10" s="2"/>
      <c r="I10" s="60"/>
      <c r="J10" s="2"/>
      <c r="K10" s="95"/>
      <c r="L10" s="217"/>
    </row>
    <row r="11" spans="1:12" x14ac:dyDescent="0.25">
      <c r="A11" s="11"/>
      <c r="B11" s="2"/>
      <c r="C11" s="2"/>
      <c r="D11" s="6"/>
      <c r="E11" s="6"/>
      <c r="F11" s="60"/>
      <c r="G11" s="60"/>
      <c r="H11" s="2"/>
      <c r="I11" s="60"/>
      <c r="J11" s="2"/>
      <c r="K11" s="10"/>
      <c r="L11" s="87"/>
    </row>
    <row r="12" spans="1:12" x14ac:dyDescent="0.25">
      <c r="A12" s="11"/>
      <c r="B12" s="2"/>
      <c r="C12" s="2"/>
      <c r="D12" s="6"/>
      <c r="E12" s="6"/>
      <c r="F12" s="60"/>
      <c r="G12" s="60"/>
      <c r="H12" s="2"/>
      <c r="I12" s="60"/>
      <c r="J12" s="2"/>
      <c r="K12" s="10"/>
      <c r="L12" s="87"/>
    </row>
    <row r="13" spans="1:12" x14ac:dyDescent="0.25">
      <c r="A13" s="11"/>
      <c r="B13" s="2"/>
      <c r="C13" s="2"/>
      <c r="D13" s="6"/>
      <c r="E13" s="6"/>
      <c r="F13" s="60"/>
      <c r="G13" s="60"/>
      <c r="H13" s="2"/>
      <c r="I13" s="60"/>
      <c r="J13" s="2"/>
      <c r="K13" s="95"/>
      <c r="L13" s="217"/>
    </row>
    <row r="14" spans="1:12" x14ac:dyDescent="0.25">
      <c r="A14" s="11"/>
      <c r="B14" s="2"/>
      <c r="C14" s="2"/>
      <c r="D14" s="6"/>
      <c r="E14" s="6"/>
      <c r="F14" s="60"/>
      <c r="G14" s="60"/>
      <c r="H14" s="2"/>
      <c r="I14" s="60"/>
      <c r="J14" s="2"/>
      <c r="K14" s="95"/>
      <c r="L14" s="217"/>
    </row>
    <row r="15" spans="1:12" x14ac:dyDescent="0.25">
      <c r="A15" s="11"/>
      <c r="B15" s="2"/>
      <c r="C15" s="2"/>
      <c r="D15" s="6"/>
      <c r="E15" s="6"/>
      <c r="F15" s="60"/>
      <c r="G15" s="60"/>
      <c r="H15" s="2"/>
      <c r="I15" s="60"/>
      <c r="J15" s="2"/>
      <c r="K15" s="95"/>
      <c r="L15" s="217"/>
    </row>
    <row r="16" spans="1:12" x14ac:dyDescent="0.25">
      <c r="A16" s="11"/>
      <c r="B16" s="2"/>
      <c r="C16" s="2"/>
      <c r="D16" s="6"/>
      <c r="E16" s="6"/>
      <c r="F16" s="60"/>
      <c r="G16" s="60"/>
      <c r="H16" s="2"/>
      <c r="I16" s="60"/>
      <c r="J16" s="2"/>
      <c r="K16" s="95"/>
      <c r="L16" s="217"/>
    </row>
    <row r="17" spans="1:12" x14ac:dyDescent="0.25">
      <c r="A17" s="11"/>
      <c r="B17" s="2"/>
      <c r="C17" s="2"/>
      <c r="D17" s="6"/>
      <c r="E17" s="6"/>
      <c r="F17" s="60"/>
      <c r="G17" s="60"/>
      <c r="H17" s="2"/>
      <c r="I17" s="60"/>
      <c r="J17" s="2"/>
      <c r="K17" s="95"/>
      <c r="L17" s="217"/>
    </row>
    <row r="18" spans="1:12" x14ac:dyDescent="0.25">
      <c r="A18" s="11"/>
      <c r="B18" s="2"/>
      <c r="C18" s="2"/>
      <c r="D18" s="6"/>
      <c r="E18" s="6"/>
      <c r="F18" s="60"/>
      <c r="G18" s="60"/>
      <c r="H18" s="2"/>
      <c r="I18" s="60"/>
      <c r="J18" s="2"/>
      <c r="K18" s="95"/>
      <c r="L18" s="217"/>
    </row>
    <row r="19" spans="1:12" x14ac:dyDescent="0.25">
      <c r="A19" s="11"/>
      <c r="B19" s="2"/>
      <c r="C19" s="2"/>
      <c r="D19" s="6"/>
      <c r="E19" s="6"/>
      <c r="F19" s="60"/>
      <c r="G19" s="60"/>
      <c r="H19" s="2"/>
      <c r="I19" s="60"/>
      <c r="J19" s="2"/>
      <c r="K19" s="95"/>
      <c r="L19" s="217"/>
    </row>
    <row r="20" spans="1:12" x14ac:dyDescent="0.25">
      <c r="A20" s="11"/>
      <c r="B20" s="2"/>
      <c r="C20" s="2"/>
      <c r="D20" s="6"/>
      <c r="E20" s="6"/>
      <c r="F20" s="60"/>
      <c r="G20" s="60"/>
      <c r="H20" s="2"/>
      <c r="I20" s="60"/>
      <c r="J20" s="2"/>
      <c r="K20" s="95"/>
      <c r="L20" s="217"/>
    </row>
    <row r="21" spans="1:12" x14ac:dyDescent="0.25">
      <c r="A21" s="11"/>
      <c r="B21" s="2"/>
      <c r="C21" s="2"/>
      <c r="D21" s="6"/>
      <c r="E21" s="6"/>
      <c r="F21" s="60"/>
      <c r="G21" s="60"/>
      <c r="H21" s="2"/>
      <c r="I21" s="60"/>
      <c r="J21" s="2"/>
      <c r="K21" s="95"/>
      <c r="L21" s="217"/>
    </row>
    <row r="22" spans="1:12" x14ac:dyDescent="0.25">
      <c r="A22" s="11"/>
      <c r="B22" s="2"/>
      <c r="C22" s="2"/>
      <c r="D22" s="6"/>
      <c r="E22" s="6"/>
      <c r="F22" s="60"/>
      <c r="G22" s="60"/>
      <c r="H22" s="2"/>
      <c r="I22" s="60"/>
      <c r="J22" s="2"/>
      <c r="K22" s="95"/>
      <c r="L22" s="217"/>
    </row>
    <row r="23" spans="1:12" x14ac:dyDescent="0.25">
      <c r="A23" s="11"/>
      <c r="B23" s="2"/>
      <c r="C23" s="2"/>
      <c r="D23" s="6"/>
      <c r="E23" s="6"/>
      <c r="F23" s="60"/>
      <c r="G23" s="60"/>
      <c r="H23" s="2"/>
      <c r="I23" s="60"/>
      <c r="J23" s="21"/>
      <c r="K23" s="95"/>
      <c r="L23" s="217"/>
    </row>
    <row r="24" spans="1:12" x14ac:dyDescent="0.25">
      <c r="A24" s="11"/>
      <c r="B24" s="2"/>
      <c r="C24" s="2"/>
      <c r="D24" s="6"/>
      <c r="E24" s="6"/>
      <c r="F24" s="60"/>
      <c r="G24" s="60"/>
      <c r="H24" s="2"/>
      <c r="I24" s="60"/>
      <c r="J24" s="2"/>
      <c r="K24" s="95"/>
      <c r="L24" s="217"/>
    </row>
    <row r="25" spans="1:12" x14ac:dyDescent="0.25">
      <c r="A25" s="11"/>
      <c r="B25" s="2"/>
      <c r="C25" s="2"/>
      <c r="D25" s="6"/>
      <c r="E25" s="6"/>
      <c r="F25" s="60"/>
      <c r="G25" s="60"/>
      <c r="H25" s="2"/>
      <c r="I25" s="60"/>
      <c r="J25" s="2"/>
      <c r="K25" s="95"/>
      <c r="L25" s="217"/>
    </row>
    <row r="26" spans="1:12" x14ac:dyDescent="0.25">
      <c r="A26" s="11"/>
      <c r="B26" s="2"/>
      <c r="C26" s="2"/>
      <c r="D26" s="6"/>
      <c r="E26" s="6"/>
      <c r="F26" s="60"/>
      <c r="G26" s="60"/>
      <c r="H26" s="2"/>
      <c r="I26" s="60"/>
      <c r="J26" s="2"/>
      <c r="K26" s="95"/>
      <c r="L26" s="217"/>
    </row>
    <row r="27" spans="1:12" x14ac:dyDescent="0.25">
      <c r="A27" s="11"/>
      <c r="B27" s="2"/>
      <c r="C27" s="2"/>
      <c r="D27" s="6"/>
      <c r="E27" s="6"/>
      <c r="F27" s="60"/>
      <c r="G27" s="60"/>
      <c r="H27" s="2"/>
      <c r="I27" s="60"/>
      <c r="J27" s="2"/>
      <c r="K27" s="95"/>
      <c r="L27" s="217"/>
    </row>
    <row r="28" spans="1:12" x14ac:dyDescent="0.25">
      <c r="A28" s="11"/>
      <c r="B28" s="2"/>
      <c r="C28" s="2"/>
      <c r="D28" s="6"/>
      <c r="E28" s="6"/>
      <c r="F28" s="60"/>
      <c r="G28" s="60"/>
      <c r="H28" s="2"/>
      <c r="I28" s="60"/>
      <c r="J28" s="2"/>
      <c r="K28" s="95"/>
      <c r="L28" s="217"/>
    </row>
    <row r="29" spans="1:12" x14ac:dyDescent="0.25">
      <c r="A29" s="11"/>
      <c r="B29" s="2"/>
      <c r="C29" s="2"/>
      <c r="D29" s="6"/>
      <c r="E29" s="6"/>
      <c r="F29" s="60"/>
      <c r="G29" s="60"/>
      <c r="H29" s="2"/>
      <c r="I29" s="60"/>
      <c r="J29" s="2"/>
      <c r="K29" s="95"/>
      <c r="L29" s="217"/>
    </row>
    <row r="30" spans="1:12" x14ac:dyDescent="0.25">
      <c r="A30" s="11"/>
      <c r="B30" s="2"/>
      <c r="C30" s="2"/>
      <c r="D30" s="6"/>
      <c r="E30" s="6"/>
      <c r="F30" s="60"/>
      <c r="G30" s="60"/>
      <c r="H30" s="2"/>
      <c r="I30" s="60"/>
      <c r="J30" s="2"/>
      <c r="K30" s="95"/>
      <c r="L30" s="217"/>
    </row>
    <row r="31" spans="1:12" x14ac:dyDescent="0.25">
      <c r="A31" s="11"/>
      <c r="B31" s="2"/>
      <c r="C31" s="2"/>
      <c r="D31" s="6"/>
      <c r="E31" s="6"/>
      <c r="F31" s="60"/>
      <c r="G31" s="60"/>
      <c r="H31" s="2"/>
      <c r="I31" s="60"/>
      <c r="J31" s="2"/>
      <c r="K31" s="95"/>
      <c r="L31" s="217"/>
    </row>
    <row r="32" spans="1:12" x14ac:dyDescent="0.25">
      <c r="A32" s="11"/>
      <c r="B32" s="2"/>
      <c r="C32" s="2"/>
      <c r="D32" s="6"/>
      <c r="E32" s="6"/>
      <c r="F32" s="60"/>
      <c r="G32" s="60"/>
      <c r="H32" s="2"/>
      <c r="I32" s="60"/>
      <c r="J32" s="2"/>
      <c r="K32" s="95"/>
      <c r="L32" s="217"/>
    </row>
    <row r="33" spans="1:12" x14ac:dyDescent="0.25">
      <c r="A33" s="11"/>
      <c r="B33" s="2"/>
      <c r="C33" s="2"/>
      <c r="D33" s="6"/>
      <c r="E33" s="6"/>
      <c r="F33" s="60"/>
      <c r="G33" s="60"/>
      <c r="H33" s="2"/>
      <c r="I33" s="60"/>
      <c r="J33" s="2"/>
      <c r="K33" s="95"/>
      <c r="L33" s="217"/>
    </row>
    <row r="34" spans="1:12" x14ac:dyDescent="0.25">
      <c r="A34" s="11"/>
      <c r="B34" s="2"/>
      <c r="C34" s="2"/>
      <c r="D34" s="6"/>
      <c r="E34" s="6"/>
      <c r="F34" s="60"/>
      <c r="G34" s="60"/>
      <c r="H34" s="2"/>
      <c r="I34" s="60"/>
      <c r="J34" s="2"/>
      <c r="K34" s="95"/>
      <c r="L34" s="217"/>
    </row>
    <row r="35" spans="1:12" x14ac:dyDescent="0.25">
      <c r="A35" s="11"/>
      <c r="B35" s="2"/>
      <c r="C35" s="2"/>
      <c r="D35" s="6"/>
      <c r="E35" s="6"/>
      <c r="F35" s="60"/>
      <c r="G35" s="60"/>
      <c r="H35" s="2"/>
      <c r="I35" s="60"/>
      <c r="J35" s="2"/>
      <c r="K35" s="95"/>
      <c r="L35" s="217"/>
    </row>
    <row r="36" spans="1:12" x14ac:dyDescent="0.25">
      <c r="A36" s="11"/>
      <c r="B36" s="2"/>
      <c r="C36" s="2"/>
      <c r="D36" s="6"/>
      <c r="E36" s="6"/>
      <c r="F36" s="60"/>
      <c r="G36" s="60"/>
      <c r="H36" s="2"/>
      <c r="I36" s="60"/>
      <c r="J36" s="2"/>
      <c r="K36" s="10"/>
      <c r="L36" s="87"/>
    </row>
    <row r="37" spans="1:12" x14ac:dyDescent="0.25">
      <c r="A37" s="11"/>
      <c r="B37" s="2"/>
      <c r="C37" s="2"/>
      <c r="D37" s="6"/>
      <c r="E37" s="6"/>
      <c r="F37" s="60"/>
      <c r="G37" s="60"/>
      <c r="H37" s="2"/>
      <c r="I37" s="60"/>
      <c r="J37" s="2"/>
      <c r="K37" s="10"/>
      <c r="L37" s="87"/>
    </row>
    <row r="38" spans="1:12" x14ac:dyDescent="0.25">
      <c r="A38" s="11"/>
      <c r="B38" s="2"/>
      <c r="C38" s="2"/>
      <c r="D38" s="6"/>
      <c r="E38" s="6"/>
      <c r="F38" s="60"/>
      <c r="G38" s="60"/>
      <c r="H38" s="2"/>
      <c r="I38" s="60"/>
      <c r="J38" s="2"/>
      <c r="K38" s="10"/>
      <c r="L38" s="87"/>
    </row>
    <row r="39" spans="1:12" x14ac:dyDescent="0.25">
      <c r="A39" s="11"/>
      <c r="B39" s="2"/>
      <c r="C39" s="2"/>
      <c r="D39" s="6"/>
      <c r="E39" s="6"/>
      <c r="F39" s="60"/>
      <c r="G39" s="60"/>
      <c r="H39" s="2"/>
      <c r="I39" s="60"/>
      <c r="J39" s="2"/>
      <c r="K39" s="95"/>
      <c r="L39" s="217"/>
    </row>
    <row r="40" spans="1:12" x14ac:dyDescent="0.25">
      <c r="A40" s="11"/>
      <c r="B40" s="2"/>
      <c r="C40" s="2"/>
      <c r="D40" s="6"/>
      <c r="E40" s="6"/>
      <c r="F40" s="60"/>
      <c r="G40" s="60"/>
      <c r="H40" s="2"/>
      <c r="I40" s="60"/>
      <c r="J40" s="2"/>
      <c r="K40" s="95"/>
      <c r="L40" s="217"/>
    </row>
    <row r="41" spans="1:12" x14ac:dyDescent="0.25">
      <c r="A41" s="11"/>
      <c r="B41" s="2"/>
      <c r="C41" s="2"/>
      <c r="D41" s="6"/>
      <c r="E41" s="6"/>
      <c r="F41" s="60"/>
      <c r="G41" s="60"/>
      <c r="H41" s="2"/>
      <c r="I41" s="60"/>
      <c r="J41" s="2"/>
      <c r="K41" s="95"/>
      <c r="L41" s="217"/>
    </row>
    <row r="42" spans="1:12" x14ac:dyDescent="0.25">
      <c r="A42" s="11"/>
      <c r="B42" s="2"/>
      <c r="C42" s="2"/>
      <c r="D42" s="6"/>
      <c r="E42" s="6"/>
      <c r="F42" s="60"/>
      <c r="G42" s="60"/>
      <c r="H42" s="2"/>
      <c r="I42" s="60"/>
      <c r="J42" s="2"/>
      <c r="K42" s="95"/>
      <c r="L42" s="217"/>
    </row>
    <row r="43" spans="1:12" x14ac:dyDescent="0.25">
      <c r="B43" s="61"/>
      <c r="C43" s="61"/>
      <c r="D43" s="6"/>
      <c r="E43" s="6"/>
      <c r="F43" s="62"/>
      <c r="G43" s="62"/>
      <c r="H43" s="2"/>
      <c r="I43" s="63"/>
      <c r="J43" s="21"/>
      <c r="K43" s="10"/>
      <c r="L43" s="87"/>
    </row>
    <row r="44" spans="1:12" x14ac:dyDescent="0.25">
      <c r="A44" s="11"/>
      <c r="B44" s="2"/>
      <c r="C44" s="2"/>
      <c r="D44" s="6"/>
      <c r="E44" s="6"/>
      <c r="F44" s="21"/>
      <c r="G44" s="21"/>
      <c r="H44" s="2"/>
      <c r="I44" s="6"/>
      <c r="J44" s="21"/>
      <c r="K44" s="95"/>
      <c r="L44" s="217"/>
    </row>
    <row r="45" spans="1:12" x14ac:dyDescent="0.25">
      <c r="A45" s="11"/>
      <c r="B45" s="2"/>
      <c r="C45" s="2"/>
      <c r="D45" s="6"/>
      <c r="E45" s="6"/>
      <c r="F45" s="2"/>
      <c r="G45" s="2"/>
      <c r="H45" s="2"/>
      <c r="I45" s="22"/>
      <c r="J45" s="21"/>
      <c r="K45" s="10"/>
      <c r="L45" s="87"/>
    </row>
    <row r="46" spans="1:12" x14ac:dyDescent="0.25">
      <c r="B46" s="64"/>
      <c r="C46" s="64"/>
      <c r="D46" s="6"/>
      <c r="E46" s="65"/>
      <c r="F46" s="21"/>
      <c r="G46" s="21"/>
      <c r="H46" s="2"/>
      <c r="I46" s="3"/>
      <c r="J46" s="2"/>
      <c r="K46" s="10"/>
      <c r="L46" s="87"/>
    </row>
    <row r="47" spans="1:12" x14ac:dyDescent="0.25">
      <c r="A47" s="11"/>
      <c r="B47" s="66"/>
      <c r="C47" s="66"/>
      <c r="D47" s="6"/>
      <c r="E47" s="65"/>
      <c r="F47" s="21"/>
      <c r="G47" s="21"/>
      <c r="H47" s="2"/>
      <c r="I47" s="3"/>
      <c r="J47" s="21"/>
      <c r="K47" s="10"/>
      <c r="L47" s="87"/>
    </row>
    <row r="48" spans="1:12" s="18" customFormat="1" x14ac:dyDescent="0.25">
      <c r="A48" s="5"/>
      <c r="B48" s="67"/>
      <c r="C48" s="67"/>
      <c r="D48" s="68"/>
      <c r="E48" s="69"/>
      <c r="F48" s="70"/>
      <c r="G48" s="70"/>
      <c r="H48" s="71"/>
      <c r="I48" s="70"/>
      <c r="J48" s="72"/>
      <c r="K48" s="96"/>
      <c r="L48" s="218"/>
    </row>
    <row r="49" spans="1:12" x14ac:dyDescent="0.25">
      <c r="A49" s="20"/>
      <c r="B49" s="66"/>
      <c r="C49" s="66"/>
      <c r="D49" s="6"/>
      <c r="E49" s="65"/>
      <c r="F49" s="6"/>
      <c r="G49" s="6"/>
      <c r="H49" s="2"/>
      <c r="I49" s="60"/>
      <c r="J49" s="21"/>
      <c r="K49" s="10"/>
      <c r="L49" s="87"/>
    </row>
    <row r="50" spans="1:12" x14ac:dyDescent="0.25">
      <c r="A50" s="20"/>
      <c r="B50" s="66"/>
      <c r="C50" s="66"/>
      <c r="D50" s="6"/>
      <c r="E50" s="65"/>
      <c r="F50" s="6"/>
      <c r="G50" s="6"/>
      <c r="H50" s="2"/>
      <c r="I50" s="60"/>
      <c r="J50" s="21"/>
      <c r="K50" s="10"/>
      <c r="L50" s="87"/>
    </row>
    <row r="51" spans="1:12" x14ac:dyDescent="0.25">
      <c r="A51" s="24"/>
      <c r="B51" s="73"/>
      <c r="C51" s="73"/>
      <c r="D51" s="16"/>
      <c r="E51" s="74"/>
      <c r="F51" s="16"/>
      <c r="G51" s="16"/>
      <c r="H51" s="8"/>
      <c r="I51" s="75"/>
      <c r="J51" s="25"/>
      <c r="K51" s="12"/>
      <c r="L51" s="87"/>
    </row>
    <row r="52" spans="1:12" x14ac:dyDescent="0.25">
      <c r="A52" s="76"/>
      <c r="B52" s="77"/>
      <c r="C52" s="100"/>
      <c r="D52" s="78"/>
      <c r="E52" s="16"/>
      <c r="F52" s="16"/>
      <c r="G52" s="16"/>
      <c r="H52" s="8"/>
      <c r="I52" s="75"/>
      <c r="J52" s="25"/>
      <c r="K52" s="12"/>
      <c r="L52" s="87"/>
    </row>
    <row r="53" spans="1:12" x14ac:dyDescent="0.25">
      <c r="A53" s="5"/>
      <c r="B53" s="79"/>
      <c r="C53" s="79"/>
      <c r="D53" s="80"/>
      <c r="E53" s="80"/>
      <c r="F53" s="23"/>
      <c r="G53" s="23"/>
      <c r="H53" s="2"/>
      <c r="I53" s="60"/>
      <c r="J53" s="21"/>
      <c r="K53" s="12"/>
      <c r="L53" s="87"/>
    </row>
  </sheetData>
  <mergeCells count="1">
    <mergeCell ref="A1:K1"/>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48"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993EF7BD-C9FC-402B-96D0-1088B1CC5CB5}">
          <x14:formula1>
            <xm:f>ROW!$A$2:$A$3</xm:f>
          </x14:formula1>
          <xm:sqref>H3:H53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B55A1-B65F-4531-B075-7FBE2355118D}">
  <sheetPr>
    <tabColor theme="7" tint="0.79998168889431442"/>
  </sheetPr>
  <dimension ref="A1:L25"/>
  <sheetViews>
    <sheetView topLeftCell="A21" zoomScale="70" zoomScaleNormal="70" zoomScaleSheetLayoutView="90" workbookViewId="0">
      <selection activeCell="M21" sqref="M21"/>
    </sheetView>
  </sheetViews>
  <sheetFormatPr baseColWidth="10" defaultColWidth="11.42578125" defaultRowHeight="15" x14ac:dyDescent="0.25"/>
  <cols>
    <col min="1" max="1" width="43.85546875" style="5" customWidth="1"/>
    <col min="2" max="2" width="20.7109375" style="5" customWidth="1"/>
    <col min="3" max="3" width="15.7109375" style="5" customWidth="1"/>
    <col min="4" max="4" width="15.7109375" style="5" hidden="1" customWidth="1"/>
    <col min="5" max="6" width="20.7109375" style="5" hidden="1" customWidth="1"/>
    <col min="7" max="7" width="10.7109375" style="5" hidden="1" customWidth="1"/>
    <col min="8" max="8" width="15.7109375" style="5" customWidth="1"/>
    <col min="9" max="9" width="20.42578125" style="5" customWidth="1"/>
    <col min="10" max="10" width="37.28515625" style="5" customWidth="1"/>
    <col min="11" max="11" width="20.7109375" style="5" customWidth="1"/>
    <col min="12" max="12" width="20.7109375" style="216" customWidth="1"/>
    <col min="13" max="16384" width="11.42578125" style="7"/>
  </cols>
  <sheetData>
    <row r="1" spans="1:12" ht="21" x14ac:dyDescent="0.35">
      <c r="A1" s="268"/>
      <c r="B1" s="268"/>
      <c r="C1" s="268"/>
      <c r="D1" s="268"/>
      <c r="E1" s="268"/>
      <c r="F1" s="268"/>
      <c r="G1" s="268"/>
      <c r="H1" s="268"/>
      <c r="I1" s="268"/>
      <c r="J1" s="268"/>
      <c r="K1" s="268"/>
      <c r="L1" s="268"/>
    </row>
    <row r="2" spans="1:12" ht="60" x14ac:dyDescent="0.25">
      <c r="A2" s="208" t="s">
        <v>9</v>
      </c>
      <c r="B2" s="208" t="s">
        <v>10</v>
      </c>
      <c r="C2" s="208" t="s">
        <v>196</v>
      </c>
      <c r="D2" s="208" t="s">
        <v>197</v>
      </c>
      <c r="E2" s="208" t="s">
        <v>198</v>
      </c>
      <c r="F2" s="208" t="s">
        <v>14</v>
      </c>
      <c r="G2" s="208" t="s">
        <v>15</v>
      </c>
      <c r="H2" s="208" t="s">
        <v>16</v>
      </c>
      <c r="I2" s="208" t="s">
        <v>200</v>
      </c>
      <c r="J2" s="208" t="s">
        <v>201</v>
      </c>
      <c r="K2" s="208" t="s">
        <v>754</v>
      </c>
      <c r="L2" s="236" t="s">
        <v>19</v>
      </c>
    </row>
    <row r="3" spans="1:12" ht="165" x14ac:dyDescent="0.25">
      <c r="A3" s="220" t="s">
        <v>755</v>
      </c>
      <c r="B3" s="220" t="s">
        <v>756</v>
      </c>
      <c r="C3" s="222">
        <v>44828</v>
      </c>
      <c r="D3" s="222">
        <v>46387</v>
      </c>
      <c r="E3" s="222" t="s">
        <v>716</v>
      </c>
      <c r="F3" s="222" t="s">
        <v>716</v>
      </c>
      <c r="G3" s="220" t="s">
        <v>1</v>
      </c>
      <c r="H3" s="222">
        <v>45923</v>
      </c>
      <c r="I3" s="220" t="s">
        <v>757</v>
      </c>
      <c r="J3" s="225" t="s">
        <v>758</v>
      </c>
      <c r="K3" s="225" t="s">
        <v>759</v>
      </c>
      <c r="L3" s="237">
        <v>230261.69</v>
      </c>
    </row>
    <row r="4" spans="1:12" ht="180" x14ac:dyDescent="0.25">
      <c r="A4" s="243" t="s">
        <v>760</v>
      </c>
      <c r="B4" s="243" t="s">
        <v>761</v>
      </c>
      <c r="C4" s="244">
        <v>45371</v>
      </c>
      <c r="D4" s="244">
        <v>46387</v>
      </c>
      <c r="E4" s="244" t="s">
        <v>716</v>
      </c>
      <c r="F4" s="244" t="s">
        <v>716</v>
      </c>
      <c r="G4" s="243" t="s">
        <v>1</v>
      </c>
      <c r="H4" s="244">
        <v>46387</v>
      </c>
      <c r="I4" s="245" t="s">
        <v>151</v>
      </c>
      <c r="J4" s="246" t="s">
        <v>762</v>
      </c>
      <c r="K4" s="246" t="s">
        <v>763</v>
      </c>
      <c r="L4" s="247">
        <v>22246.71</v>
      </c>
    </row>
    <row r="5" spans="1:12" ht="180" x14ac:dyDescent="0.25">
      <c r="A5" s="243" t="s">
        <v>764</v>
      </c>
      <c r="B5" s="243" t="s">
        <v>765</v>
      </c>
      <c r="C5" s="244">
        <v>45371</v>
      </c>
      <c r="D5" s="244">
        <v>46387</v>
      </c>
      <c r="E5" s="244" t="s">
        <v>716</v>
      </c>
      <c r="F5" s="244" t="s">
        <v>716</v>
      </c>
      <c r="G5" s="243" t="s">
        <v>1</v>
      </c>
      <c r="H5" s="244">
        <v>46387</v>
      </c>
      <c r="I5" s="245" t="s">
        <v>151</v>
      </c>
      <c r="J5" s="246" t="s">
        <v>762</v>
      </c>
      <c r="K5" s="246" t="s">
        <v>763</v>
      </c>
      <c r="L5" s="247">
        <v>1331</v>
      </c>
    </row>
    <row r="6" spans="1:12" ht="165" x14ac:dyDescent="0.25">
      <c r="A6" s="243" t="s">
        <v>766</v>
      </c>
      <c r="B6" s="243" t="s">
        <v>767</v>
      </c>
      <c r="C6" s="244">
        <v>45372</v>
      </c>
      <c r="D6" s="244">
        <v>46387</v>
      </c>
      <c r="E6" s="244" t="s">
        <v>716</v>
      </c>
      <c r="F6" s="244" t="s">
        <v>716</v>
      </c>
      <c r="G6" s="243" t="s">
        <v>1</v>
      </c>
      <c r="H6" s="244">
        <v>46387</v>
      </c>
      <c r="I6" s="245" t="s">
        <v>151</v>
      </c>
      <c r="J6" s="246" t="s">
        <v>762</v>
      </c>
      <c r="K6" s="246" t="s">
        <v>763</v>
      </c>
      <c r="L6" s="247">
        <v>75724.17</v>
      </c>
    </row>
    <row r="7" spans="1:12" ht="174" customHeight="1" x14ac:dyDescent="0.25">
      <c r="A7" s="243" t="s">
        <v>768</v>
      </c>
      <c r="B7" s="243" t="s">
        <v>769</v>
      </c>
      <c r="C7" s="244">
        <v>45748</v>
      </c>
      <c r="D7" s="244"/>
      <c r="E7" s="244"/>
      <c r="F7" s="248"/>
      <c r="G7" s="243"/>
      <c r="H7" s="244">
        <v>46387</v>
      </c>
      <c r="I7" s="245" t="s">
        <v>151</v>
      </c>
      <c r="J7" s="246" t="s">
        <v>762</v>
      </c>
      <c r="K7" s="246" t="s">
        <v>763</v>
      </c>
      <c r="L7" s="247">
        <v>31944</v>
      </c>
    </row>
    <row r="8" spans="1:12" ht="195" x14ac:dyDescent="0.25">
      <c r="A8" s="243" t="s">
        <v>770</v>
      </c>
      <c r="B8" s="243" t="s">
        <v>771</v>
      </c>
      <c r="C8" s="244">
        <v>44957</v>
      </c>
      <c r="D8" s="244"/>
      <c r="E8" s="244"/>
      <c r="F8" s="248"/>
      <c r="G8" s="243"/>
      <c r="H8" s="244">
        <v>46387</v>
      </c>
      <c r="I8" s="245" t="s">
        <v>151</v>
      </c>
      <c r="J8" s="246" t="s">
        <v>762</v>
      </c>
      <c r="K8" s="246" t="s">
        <v>763</v>
      </c>
      <c r="L8" s="247">
        <v>9317</v>
      </c>
    </row>
    <row r="9" spans="1:12" ht="180" x14ac:dyDescent="0.25">
      <c r="A9" s="243" t="s">
        <v>772</v>
      </c>
      <c r="B9" s="243" t="s">
        <v>773</v>
      </c>
      <c r="C9" s="244">
        <v>45443</v>
      </c>
      <c r="D9" s="244">
        <v>46387</v>
      </c>
      <c r="E9" s="244" t="s">
        <v>716</v>
      </c>
      <c r="F9" s="244" t="s">
        <v>716</v>
      </c>
      <c r="G9" s="243" t="s">
        <v>1</v>
      </c>
      <c r="H9" s="244">
        <v>46022</v>
      </c>
      <c r="I9" s="243" t="s">
        <v>774</v>
      </c>
      <c r="J9" s="246" t="s">
        <v>762</v>
      </c>
      <c r="K9" s="246" t="s">
        <v>763</v>
      </c>
      <c r="L9" s="247">
        <v>2722.5</v>
      </c>
    </row>
    <row r="10" spans="1:12" ht="120" x14ac:dyDescent="0.25">
      <c r="A10" s="243" t="s">
        <v>775</v>
      </c>
      <c r="B10" s="243" t="s">
        <v>776</v>
      </c>
      <c r="C10" s="244">
        <v>45600</v>
      </c>
      <c r="D10" s="244">
        <v>46022</v>
      </c>
      <c r="E10" s="244" t="s">
        <v>716</v>
      </c>
      <c r="F10" s="244" t="s">
        <v>716</v>
      </c>
      <c r="G10" s="243" t="s">
        <v>1</v>
      </c>
      <c r="H10" s="244">
        <v>46022</v>
      </c>
      <c r="I10" s="244" t="s">
        <v>281</v>
      </c>
      <c r="J10" s="246" t="s">
        <v>762</v>
      </c>
      <c r="K10" s="245" t="s">
        <v>763</v>
      </c>
      <c r="L10" s="247">
        <v>3993</v>
      </c>
    </row>
    <row r="11" spans="1:12" ht="135" x14ac:dyDescent="0.25">
      <c r="A11" s="243" t="s">
        <v>777</v>
      </c>
      <c r="B11" s="243" t="s">
        <v>778</v>
      </c>
      <c r="C11" s="244">
        <v>45834</v>
      </c>
      <c r="D11" s="244"/>
      <c r="E11" s="244"/>
      <c r="F11" s="248"/>
      <c r="G11" s="243"/>
      <c r="H11" s="244">
        <v>46387</v>
      </c>
      <c r="I11" s="245" t="s">
        <v>774</v>
      </c>
      <c r="J11" s="246" t="s">
        <v>762</v>
      </c>
      <c r="K11" s="245" t="s">
        <v>763</v>
      </c>
      <c r="L11" s="247">
        <v>8037.86</v>
      </c>
    </row>
    <row r="12" spans="1:12" ht="165" x14ac:dyDescent="0.25">
      <c r="A12" s="243" t="s">
        <v>779</v>
      </c>
      <c r="B12" s="243" t="s">
        <v>780</v>
      </c>
      <c r="C12" s="244">
        <v>45791</v>
      </c>
      <c r="D12" s="244">
        <v>46387</v>
      </c>
      <c r="E12" s="244" t="s">
        <v>716</v>
      </c>
      <c r="F12" s="244" t="s">
        <v>716</v>
      </c>
      <c r="G12" s="243" t="s">
        <v>2</v>
      </c>
      <c r="H12" s="244">
        <v>46387</v>
      </c>
      <c r="I12" s="245" t="s">
        <v>774</v>
      </c>
      <c r="J12" s="246" t="s">
        <v>762</v>
      </c>
      <c r="K12" s="245" t="s">
        <v>763</v>
      </c>
      <c r="L12" s="247">
        <v>18716.759999999998</v>
      </c>
    </row>
    <row r="13" spans="1:12" ht="180" x14ac:dyDescent="0.25">
      <c r="A13" s="243" t="s">
        <v>781</v>
      </c>
      <c r="B13" s="243" t="s">
        <v>782</v>
      </c>
      <c r="C13" s="244">
        <v>45789</v>
      </c>
      <c r="D13" s="244"/>
      <c r="E13" s="244"/>
      <c r="F13" s="248"/>
      <c r="G13" s="243"/>
      <c r="H13" s="244">
        <v>46387</v>
      </c>
      <c r="I13" s="245" t="s">
        <v>774</v>
      </c>
      <c r="J13" s="246" t="s">
        <v>762</v>
      </c>
      <c r="K13" s="245" t="s">
        <v>763</v>
      </c>
      <c r="L13" s="247">
        <v>14217.49</v>
      </c>
    </row>
    <row r="14" spans="1:12" ht="150" x14ac:dyDescent="0.25">
      <c r="A14" s="243" t="s">
        <v>783</v>
      </c>
      <c r="B14" s="243" t="s">
        <v>784</v>
      </c>
      <c r="C14" s="244">
        <v>45639</v>
      </c>
      <c r="D14" s="244">
        <v>45923</v>
      </c>
      <c r="E14" s="244" t="s">
        <v>716</v>
      </c>
      <c r="F14" s="244" t="s">
        <v>716</v>
      </c>
      <c r="G14" s="243" t="s">
        <v>1</v>
      </c>
      <c r="H14" s="244">
        <v>45923</v>
      </c>
      <c r="I14" s="243" t="s">
        <v>785</v>
      </c>
      <c r="J14" s="246" t="s">
        <v>762</v>
      </c>
      <c r="K14" s="245" t="s">
        <v>763</v>
      </c>
      <c r="L14" s="249">
        <v>1331</v>
      </c>
    </row>
    <row r="15" spans="1:12" ht="150" x14ac:dyDescent="0.25">
      <c r="A15" s="243" t="s">
        <v>786</v>
      </c>
      <c r="B15" s="243" t="s">
        <v>787</v>
      </c>
      <c r="C15" s="244">
        <v>45741</v>
      </c>
      <c r="D15" s="244"/>
      <c r="E15" s="244"/>
      <c r="F15" s="248"/>
      <c r="G15" s="243"/>
      <c r="H15" s="244">
        <v>46387</v>
      </c>
      <c r="I15" s="243" t="s">
        <v>785</v>
      </c>
      <c r="J15" s="246" t="s">
        <v>762</v>
      </c>
      <c r="K15" s="245" t="s">
        <v>763</v>
      </c>
      <c r="L15" s="247">
        <v>6655</v>
      </c>
    </row>
    <row r="16" spans="1:12" ht="135" x14ac:dyDescent="0.25">
      <c r="A16" s="243" t="s">
        <v>788</v>
      </c>
      <c r="B16" s="243" t="s">
        <v>789</v>
      </c>
      <c r="C16" s="244">
        <v>45917</v>
      </c>
      <c r="D16" s="244"/>
      <c r="E16" s="244"/>
      <c r="F16" s="248"/>
      <c r="G16" s="243"/>
      <c r="H16" s="244">
        <v>46387</v>
      </c>
      <c r="I16" s="245" t="s">
        <v>790</v>
      </c>
      <c r="J16" s="246" t="s">
        <v>762</v>
      </c>
      <c r="K16" s="245" t="s">
        <v>763</v>
      </c>
      <c r="L16" s="247">
        <v>22506</v>
      </c>
    </row>
    <row r="17" spans="1:12" ht="180" x14ac:dyDescent="0.25">
      <c r="A17" s="243" t="s">
        <v>791</v>
      </c>
      <c r="B17" s="243" t="s">
        <v>792</v>
      </c>
      <c r="C17" s="244">
        <v>45372</v>
      </c>
      <c r="D17" s="244">
        <v>46387</v>
      </c>
      <c r="E17" s="244" t="s">
        <v>716</v>
      </c>
      <c r="F17" s="244" t="s">
        <v>716</v>
      </c>
      <c r="G17" s="243" t="s">
        <v>1</v>
      </c>
      <c r="H17" s="244">
        <v>46022</v>
      </c>
      <c r="I17" s="244" t="s">
        <v>793</v>
      </c>
      <c r="J17" s="246" t="s">
        <v>762</v>
      </c>
      <c r="K17" s="245" t="s">
        <v>763</v>
      </c>
      <c r="L17" s="247">
        <v>11519.2</v>
      </c>
    </row>
    <row r="18" spans="1:12" ht="210" x14ac:dyDescent="0.25">
      <c r="A18" s="220" t="s">
        <v>794</v>
      </c>
      <c r="B18" s="220" t="s">
        <v>795</v>
      </c>
      <c r="C18" s="222">
        <v>44872</v>
      </c>
      <c r="D18" s="222">
        <v>45967</v>
      </c>
      <c r="E18" s="222" t="s">
        <v>716</v>
      </c>
      <c r="F18" s="222" t="s">
        <v>716</v>
      </c>
      <c r="G18" s="220" t="s">
        <v>1</v>
      </c>
      <c r="H18" s="222">
        <v>45967</v>
      </c>
      <c r="I18" s="220" t="s">
        <v>796</v>
      </c>
      <c r="J18" s="220" t="s">
        <v>797</v>
      </c>
      <c r="K18" s="220" t="s">
        <v>759</v>
      </c>
      <c r="L18" s="240">
        <v>8919.43</v>
      </c>
    </row>
    <row r="19" spans="1:12" ht="210" x14ac:dyDescent="0.25">
      <c r="A19" s="243" t="s">
        <v>798</v>
      </c>
      <c r="B19" s="243" t="s">
        <v>799</v>
      </c>
      <c r="C19" s="244">
        <v>45371</v>
      </c>
      <c r="D19" s="244">
        <v>46022</v>
      </c>
      <c r="E19" s="244" t="s">
        <v>716</v>
      </c>
      <c r="F19" s="244" t="s">
        <v>716</v>
      </c>
      <c r="G19" s="243" t="s">
        <v>1</v>
      </c>
      <c r="H19" s="244">
        <v>46022</v>
      </c>
      <c r="I19" s="245" t="s">
        <v>800</v>
      </c>
      <c r="J19" s="246" t="s">
        <v>762</v>
      </c>
      <c r="K19" s="245" t="s">
        <v>763</v>
      </c>
      <c r="L19" s="247">
        <v>207.43</v>
      </c>
    </row>
    <row r="20" spans="1:12" ht="180" x14ac:dyDescent="0.25">
      <c r="A20" s="243" t="s">
        <v>801</v>
      </c>
      <c r="B20" s="243" t="s">
        <v>802</v>
      </c>
      <c r="C20" s="244">
        <v>45825</v>
      </c>
      <c r="D20" s="244">
        <v>45657</v>
      </c>
      <c r="E20" s="244" t="s">
        <v>716</v>
      </c>
      <c r="F20" s="244" t="s">
        <v>716</v>
      </c>
      <c r="G20" s="243" t="s">
        <v>1</v>
      </c>
      <c r="H20" s="244">
        <v>46387</v>
      </c>
      <c r="I20" s="245" t="s">
        <v>800</v>
      </c>
      <c r="J20" s="246" t="s">
        <v>762</v>
      </c>
      <c r="K20" s="245" t="s">
        <v>763</v>
      </c>
      <c r="L20" s="247">
        <v>8712</v>
      </c>
    </row>
    <row r="21" spans="1:12" ht="360" x14ac:dyDescent="0.25">
      <c r="A21" s="2" t="s">
        <v>803</v>
      </c>
      <c r="B21" s="2" t="s">
        <v>804</v>
      </c>
      <c r="C21" s="23">
        <v>45278</v>
      </c>
      <c r="D21" s="23">
        <v>46008</v>
      </c>
      <c r="E21" s="2" t="s">
        <v>805</v>
      </c>
      <c r="F21" s="2" t="s">
        <v>806</v>
      </c>
      <c r="G21" s="2" t="s">
        <v>1</v>
      </c>
      <c r="H21" s="188">
        <v>46738</v>
      </c>
      <c r="I21" s="21" t="s">
        <v>807</v>
      </c>
      <c r="J21" s="221" t="s">
        <v>808</v>
      </c>
      <c r="K21" s="21" t="s">
        <v>809</v>
      </c>
      <c r="L21" s="238">
        <v>89509.75</v>
      </c>
    </row>
    <row r="22" spans="1:12" s="235" customFormat="1" ht="165" x14ac:dyDescent="0.25">
      <c r="A22" s="209" t="s">
        <v>810</v>
      </c>
      <c r="B22" s="209" t="s">
        <v>811</v>
      </c>
      <c r="C22" s="223">
        <v>44992</v>
      </c>
      <c r="D22" s="223">
        <v>45357</v>
      </c>
      <c r="E22" s="209" t="s">
        <v>812</v>
      </c>
      <c r="F22" s="209" t="s">
        <v>749</v>
      </c>
      <c r="G22" s="209" t="s">
        <v>1</v>
      </c>
      <c r="H22" s="234">
        <v>45722</v>
      </c>
      <c r="I22" s="221" t="s">
        <v>151</v>
      </c>
      <c r="J22" s="221" t="s">
        <v>813</v>
      </c>
      <c r="K22" s="221" t="s">
        <v>752</v>
      </c>
      <c r="L22" s="239" t="s">
        <v>814</v>
      </c>
    </row>
    <row r="23" spans="1:12" ht="45" x14ac:dyDescent="0.25">
      <c r="A23" s="2" t="s">
        <v>815</v>
      </c>
      <c r="B23" s="2" t="s">
        <v>816</v>
      </c>
      <c r="C23" s="23">
        <v>45426</v>
      </c>
      <c r="D23" s="224">
        <v>45790</v>
      </c>
      <c r="E23" s="2" t="s">
        <v>675</v>
      </c>
      <c r="F23" s="2" t="s">
        <v>676</v>
      </c>
      <c r="G23" s="163" t="s">
        <v>2</v>
      </c>
      <c r="H23" s="2" t="s">
        <v>716</v>
      </c>
      <c r="I23" s="21" t="s">
        <v>151</v>
      </c>
      <c r="J23" s="221" t="s">
        <v>817</v>
      </c>
      <c r="K23" s="221" t="s">
        <v>818</v>
      </c>
      <c r="L23" s="238">
        <v>25807.51</v>
      </c>
    </row>
    <row r="24" spans="1:12" ht="60" x14ac:dyDescent="0.25">
      <c r="A24" s="8" t="s">
        <v>819</v>
      </c>
      <c r="B24" s="228" t="s">
        <v>820</v>
      </c>
      <c r="C24" s="226">
        <v>45643</v>
      </c>
      <c r="D24" s="226">
        <v>46387</v>
      </c>
      <c r="E24" s="8" t="s">
        <v>675</v>
      </c>
      <c r="F24" s="8" t="s">
        <v>676</v>
      </c>
      <c r="G24" s="8" t="s">
        <v>1</v>
      </c>
      <c r="H24" s="226" t="s">
        <v>716</v>
      </c>
      <c r="I24" s="25" t="s">
        <v>821</v>
      </c>
      <c r="J24" s="227" t="s">
        <v>822</v>
      </c>
      <c r="K24" s="227" t="s">
        <v>818</v>
      </c>
      <c r="L24" s="241">
        <v>18997</v>
      </c>
    </row>
    <row r="25" spans="1:12" x14ac:dyDescent="0.25">
      <c r="L25" s="242"/>
    </row>
  </sheetData>
  <mergeCells count="1">
    <mergeCell ref="A1:L1"/>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48"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4339D-3930-4B4A-BE03-F9AA4920FBB1}">
  <sheetPr>
    <tabColor theme="5" tint="0.79998168889431442"/>
  </sheetPr>
  <dimension ref="A1:K211"/>
  <sheetViews>
    <sheetView zoomScale="70" zoomScaleNormal="70" zoomScaleSheetLayoutView="90" workbookViewId="0">
      <selection activeCell="L5" sqref="L1:L1048576"/>
    </sheetView>
  </sheetViews>
  <sheetFormatPr baseColWidth="10" defaultColWidth="11.42578125" defaultRowHeight="15" x14ac:dyDescent="0.25"/>
  <cols>
    <col min="1" max="2" width="37.85546875" style="5" customWidth="1"/>
    <col min="3" max="3" width="15.7109375" style="4" customWidth="1"/>
    <col min="4" max="4" width="15.7109375" style="4" hidden="1" customWidth="1"/>
    <col min="5" max="6" width="31" style="5" hidden="1" customWidth="1"/>
    <col min="7" max="7" width="10.7109375" style="5" hidden="1" customWidth="1"/>
    <col min="8" max="8" width="15.85546875" style="5" customWidth="1"/>
    <col min="9" max="9" width="24.42578125" style="5" bestFit="1" customWidth="1"/>
    <col min="10" max="10" width="29.42578125" style="4" customWidth="1"/>
    <col min="11" max="11" width="32.28515625" style="182" bestFit="1" customWidth="1"/>
  </cols>
  <sheetData>
    <row r="1" spans="1:11" ht="21" x14ac:dyDescent="0.35">
      <c r="A1" s="267"/>
      <c r="B1" s="267"/>
      <c r="C1" s="267"/>
      <c r="D1" s="267"/>
      <c r="E1" s="267"/>
      <c r="F1" s="267"/>
      <c r="G1" s="267"/>
      <c r="H1" s="267"/>
      <c r="I1" s="267"/>
      <c r="J1" s="267"/>
      <c r="K1" s="267"/>
    </row>
    <row r="2" spans="1:11" ht="30.75" customHeight="1" x14ac:dyDescent="0.25">
      <c r="A2" s="138" t="s">
        <v>9</v>
      </c>
      <c r="B2" s="138" t="s">
        <v>10</v>
      </c>
      <c r="C2" s="13" t="s">
        <v>196</v>
      </c>
      <c r="D2" s="13" t="s">
        <v>197</v>
      </c>
      <c r="E2" s="138" t="s">
        <v>198</v>
      </c>
      <c r="F2" s="138" t="s">
        <v>14</v>
      </c>
      <c r="G2" s="13" t="s">
        <v>15</v>
      </c>
      <c r="H2" s="13" t="s">
        <v>16</v>
      </c>
      <c r="I2" s="138" t="s">
        <v>200</v>
      </c>
      <c r="J2" s="15" t="s">
        <v>201</v>
      </c>
      <c r="K2" s="1" t="s">
        <v>19</v>
      </c>
    </row>
    <row r="3" spans="1:11" ht="30" x14ac:dyDescent="0.25">
      <c r="A3" s="2" t="s">
        <v>823</v>
      </c>
      <c r="B3" s="2" t="s">
        <v>824</v>
      </c>
      <c r="C3" s="6">
        <v>43472</v>
      </c>
      <c r="D3" s="140">
        <v>45297</v>
      </c>
      <c r="E3" s="21"/>
      <c r="F3" s="21"/>
      <c r="G3" s="163" t="s">
        <v>2</v>
      </c>
      <c r="H3" s="6">
        <v>45297</v>
      </c>
      <c r="I3" s="21" t="s">
        <v>825</v>
      </c>
      <c r="J3" s="10" t="s">
        <v>826</v>
      </c>
      <c r="K3" s="164">
        <v>229.4</v>
      </c>
    </row>
    <row r="4" spans="1:11" ht="75" x14ac:dyDescent="0.25">
      <c r="A4" s="2" t="s">
        <v>827</v>
      </c>
      <c r="B4" s="2" t="s">
        <v>828</v>
      </c>
      <c r="C4" s="6">
        <v>44317</v>
      </c>
      <c r="D4" s="140">
        <v>44681</v>
      </c>
      <c r="E4" s="94" t="s">
        <v>829</v>
      </c>
      <c r="F4" s="94" t="s">
        <v>830</v>
      </c>
      <c r="G4" s="163" t="s">
        <v>2</v>
      </c>
      <c r="H4" s="167">
        <v>45412</v>
      </c>
      <c r="I4" s="21" t="s">
        <v>831</v>
      </c>
      <c r="J4" s="168">
        <v>8214.4</v>
      </c>
      <c r="K4" s="164">
        <v>0</v>
      </c>
    </row>
    <row r="5" spans="1:11" ht="45" x14ac:dyDescent="0.25">
      <c r="A5" s="2" t="s">
        <v>832</v>
      </c>
      <c r="B5" s="2" t="s">
        <v>833</v>
      </c>
      <c r="C5" s="6">
        <v>44501</v>
      </c>
      <c r="D5" s="140">
        <v>45596</v>
      </c>
      <c r="E5" s="21"/>
      <c r="F5" s="21"/>
      <c r="G5" s="163" t="s">
        <v>2</v>
      </c>
      <c r="H5" s="6">
        <v>45596</v>
      </c>
      <c r="I5" s="21" t="s">
        <v>834</v>
      </c>
      <c r="J5" s="10" t="s">
        <v>835</v>
      </c>
      <c r="K5" s="164">
        <v>0</v>
      </c>
    </row>
    <row r="6" spans="1:11" ht="210" x14ac:dyDescent="0.25">
      <c r="A6" s="2" t="s">
        <v>836</v>
      </c>
      <c r="B6" s="2" t="s">
        <v>837</v>
      </c>
      <c r="C6" s="6">
        <v>44897</v>
      </c>
      <c r="D6" s="6">
        <v>46357</v>
      </c>
      <c r="E6" s="188" t="s">
        <v>838</v>
      </c>
      <c r="F6" s="188" t="s">
        <v>839</v>
      </c>
      <c r="G6" s="163" t="s">
        <v>2</v>
      </c>
      <c r="H6" s="6">
        <v>46357</v>
      </c>
      <c r="I6" s="21" t="s">
        <v>840</v>
      </c>
      <c r="J6" s="95" t="s">
        <v>841</v>
      </c>
      <c r="K6" s="166">
        <v>3002.22</v>
      </c>
    </row>
    <row r="7" spans="1:11" ht="72" customHeight="1" x14ac:dyDescent="0.25">
      <c r="A7" s="2" t="s">
        <v>842</v>
      </c>
      <c r="B7" s="2" t="s">
        <v>843</v>
      </c>
      <c r="C7" s="6">
        <v>44897</v>
      </c>
      <c r="D7" s="6">
        <v>46357</v>
      </c>
      <c r="E7" s="21"/>
      <c r="F7" s="21"/>
      <c r="G7" s="163" t="s">
        <v>2</v>
      </c>
      <c r="H7" s="6">
        <v>46357</v>
      </c>
      <c r="I7" s="21" t="s">
        <v>840</v>
      </c>
      <c r="J7" s="10" t="s">
        <v>844</v>
      </c>
      <c r="K7" s="164"/>
    </row>
    <row r="8" spans="1:11" ht="105" x14ac:dyDescent="0.25">
      <c r="A8" s="2" t="s">
        <v>845</v>
      </c>
      <c r="B8" s="2" t="s">
        <v>846</v>
      </c>
      <c r="C8" s="6">
        <v>44897</v>
      </c>
      <c r="D8" s="6">
        <v>46357</v>
      </c>
      <c r="E8" s="183"/>
      <c r="F8" s="183"/>
      <c r="G8" s="2" t="s">
        <v>1</v>
      </c>
      <c r="H8" s="169">
        <v>46357</v>
      </c>
      <c r="I8" s="23" t="s">
        <v>847</v>
      </c>
      <c r="J8" s="170" t="s">
        <v>848</v>
      </c>
      <c r="K8" s="171">
        <v>19686.349999999999</v>
      </c>
    </row>
    <row r="9" spans="1:11" ht="60" x14ac:dyDescent="0.25">
      <c r="A9" s="2" t="s">
        <v>849</v>
      </c>
      <c r="B9" s="2" t="s">
        <v>850</v>
      </c>
      <c r="C9" s="6">
        <v>44805</v>
      </c>
      <c r="D9" s="22">
        <v>46630</v>
      </c>
      <c r="E9" s="2" t="s">
        <v>851</v>
      </c>
      <c r="F9" s="2" t="s">
        <v>852</v>
      </c>
      <c r="G9" s="163" t="s">
        <v>2</v>
      </c>
      <c r="H9" s="22">
        <v>46630</v>
      </c>
      <c r="I9" s="21" t="s">
        <v>853</v>
      </c>
      <c r="J9" s="95" t="s">
        <v>854</v>
      </c>
      <c r="K9" s="166">
        <v>0</v>
      </c>
    </row>
    <row r="10" spans="1:11" ht="75" x14ac:dyDescent="0.25">
      <c r="A10" s="2" t="s">
        <v>855</v>
      </c>
      <c r="B10" s="2" t="s">
        <v>856</v>
      </c>
      <c r="C10" s="6">
        <v>45108</v>
      </c>
      <c r="D10" s="6">
        <v>46568</v>
      </c>
      <c r="E10" s="141"/>
      <c r="F10" s="141"/>
      <c r="G10" s="2" t="s">
        <v>1</v>
      </c>
      <c r="H10" s="6">
        <v>46568</v>
      </c>
      <c r="I10" s="113" t="s">
        <v>857</v>
      </c>
      <c r="J10" s="10" t="s">
        <v>858</v>
      </c>
      <c r="K10" s="164">
        <v>18220.900000000001</v>
      </c>
    </row>
    <row r="11" spans="1:11" ht="60" x14ac:dyDescent="0.25">
      <c r="A11" s="2" t="s">
        <v>859</v>
      </c>
      <c r="B11" s="2" t="s">
        <v>860</v>
      </c>
      <c r="C11" s="6">
        <v>45078</v>
      </c>
      <c r="D11" s="145">
        <v>45443</v>
      </c>
      <c r="E11" s="2" t="s">
        <v>861</v>
      </c>
      <c r="F11" s="2" t="s">
        <v>862</v>
      </c>
      <c r="G11" s="172" t="s">
        <v>2</v>
      </c>
      <c r="H11" s="22">
        <v>45808</v>
      </c>
      <c r="I11" s="21" t="s">
        <v>863</v>
      </c>
      <c r="J11" s="10" t="s">
        <v>864</v>
      </c>
      <c r="K11" s="164"/>
    </row>
    <row r="12" spans="1:11" ht="60" x14ac:dyDescent="0.25">
      <c r="A12" s="173" t="s">
        <v>865</v>
      </c>
      <c r="B12" s="173" t="s">
        <v>866</v>
      </c>
      <c r="C12" s="153"/>
      <c r="D12" s="153"/>
      <c r="E12" s="150"/>
      <c r="F12" s="150"/>
      <c r="G12" s="144"/>
      <c r="H12" s="153"/>
      <c r="I12" s="8" t="s">
        <v>867</v>
      </c>
      <c r="J12" s="12" t="s">
        <v>868</v>
      </c>
      <c r="K12" s="165"/>
    </row>
    <row r="13" spans="1:11" x14ac:dyDescent="0.25">
      <c r="A13" s="175" t="s">
        <v>869</v>
      </c>
      <c r="B13" s="175" t="s">
        <v>870</v>
      </c>
      <c r="C13" s="6">
        <v>45547</v>
      </c>
      <c r="D13" s="6">
        <v>45999</v>
      </c>
      <c r="E13" s="175" t="s">
        <v>871</v>
      </c>
      <c r="F13" s="175" t="s">
        <v>872</v>
      </c>
      <c r="G13" s="163" t="s">
        <v>2</v>
      </c>
      <c r="H13" s="189">
        <v>45911</v>
      </c>
      <c r="I13" s="2" t="s">
        <v>873</v>
      </c>
      <c r="J13" s="10" t="s">
        <v>874</v>
      </c>
      <c r="K13" s="164">
        <v>33715.410000000003</v>
      </c>
    </row>
    <row r="14" spans="1:11" ht="45" x14ac:dyDescent="0.25">
      <c r="A14" s="173" t="s">
        <v>875</v>
      </c>
      <c r="B14" s="173" t="s">
        <v>876</v>
      </c>
      <c r="C14" s="16">
        <v>45551</v>
      </c>
      <c r="D14" s="16">
        <v>47741</v>
      </c>
      <c r="E14" s="25" t="s">
        <v>877</v>
      </c>
      <c r="F14" s="25" t="s">
        <v>878</v>
      </c>
      <c r="G14" s="2" t="s">
        <v>1</v>
      </c>
      <c r="H14" s="16">
        <v>47741</v>
      </c>
      <c r="I14" s="8" t="s">
        <v>879</v>
      </c>
      <c r="J14" s="12" t="s">
        <v>880</v>
      </c>
      <c r="K14" s="165">
        <v>2405.92</v>
      </c>
    </row>
    <row r="15" spans="1:11" ht="75" x14ac:dyDescent="0.25">
      <c r="A15" s="173" t="s">
        <v>881</v>
      </c>
      <c r="B15" s="173" t="s">
        <v>882</v>
      </c>
      <c r="C15" s="16">
        <v>45642</v>
      </c>
      <c r="D15" s="16">
        <v>46371</v>
      </c>
      <c r="E15" s="8" t="s">
        <v>883</v>
      </c>
      <c r="F15" s="25" t="s">
        <v>884</v>
      </c>
      <c r="G15" s="2" t="s">
        <v>1</v>
      </c>
      <c r="H15" s="16">
        <v>47102</v>
      </c>
      <c r="I15" s="8" t="s">
        <v>885</v>
      </c>
      <c r="J15" s="12" t="s">
        <v>886</v>
      </c>
      <c r="K15" s="165">
        <v>136550.92000000001</v>
      </c>
    </row>
    <row r="16" spans="1:11" ht="75" x14ac:dyDescent="0.25">
      <c r="A16" s="173" t="s">
        <v>887</v>
      </c>
      <c r="B16" s="173" t="s">
        <v>888</v>
      </c>
      <c r="C16" s="16">
        <v>45642</v>
      </c>
      <c r="D16" s="16">
        <v>46006</v>
      </c>
      <c r="E16" s="25" t="s">
        <v>889</v>
      </c>
      <c r="F16" s="25" t="s">
        <v>884</v>
      </c>
      <c r="G16" s="2" t="s">
        <v>1</v>
      </c>
      <c r="H16" s="16">
        <v>47102</v>
      </c>
      <c r="I16" s="8" t="s">
        <v>890</v>
      </c>
      <c r="J16" s="12" t="s">
        <v>891</v>
      </c>
      <c r="K16" s="165">
        <v>6523.68</v>
      </c>
    </row>
    <row r="17" spans="1:11" ht="45" x14ac:dyDescent="0.25">
      <c r="A17" s="173" t="s">
        <v>892</v>
      </c>
      <c r="B17" s="173" t="s">
        <v>893</v>
      </c>
      <c r="C17" s="16">
        <v>45689</v>
      </c>
      <c r="D17" s="16">
        <v>46053</v>
      </c>
      <c r="E17" s="25" t="s">
        <v>894</v>
      </c>
      <c r="F17" s="25" t="s">
        <v>895</v>
      </c>
      <c r="G17" s="2" t="s">
        <v>1</v>
      </c>
      <c r="H17" s="16">
        <v>46783</v>
      </c>
      <c r="I17" s="8" t="s">
        <v>896</v>
      </c>
      <c r="J17" s="12" t="s">
        <v>897</v>
      </c>
      <c r="K17" s="165">
        <v>3194.4</v>
      </c>
    </row>
    <row r="18" spans="1:11" ht="60" x14ac:dyDescent="0.25">
      <c r="A18" s="173" t="s">
        <v>898</v>
      </c>
      <c r="B18" s="173" t="s">
        <v>899</v>
      </c>
      <c r="C18" s="16">
        <v>45646</v>
      </c>
      <c r="D18" s="16">
        <v>46010</v>
      </c>
      <c r="E18" s="25" t="s">
        <v>900</v>
      </c>
      <c r="F18" s="25" t="s">
        <v>901</v>
      </c>
      <c r="G18" s="2" t="s">
        <v>1</v>
      </c>
      <c r="H18" s="16">
        <v>46375</v>
      </c>
      <c r="I18" s="8" t="s">
        <v>896</v>
      </c>
      <c r="J18" s="12" t="s">
        <v>902</v>
      </c>
      <c r="K18" s="165">
        <v>2177.4</v>
      </c>
    </row>
    <row r="19" spans="1:11" ht="30" x14ac:dyDescent="0.25">
      <c r="A19" s="173" t="s">
        <v>903</v>
      </c>
      <c r="B19" s="173" t="s">
        <v>904</v>
      </c>
      <c r="C19" s="16">
        <v>45642</v>
      </c>
      <c r="D19" s="16">
        <v>46371</v>
      </c>
      <c r="E19" s="25" t="s">
        <v>900</v>
      </c>
      <c r="F19" s="25" t="s">
        <v>901</v>
      </c>
      <c r="G19" s="2" t="s">
        <v>1</v>
      </c>
      <c r="H19" s="16">
        <v>46371</v>
      </c>
      <c r="I19" s="8" t="s">
        <v>905</v>
      </c>
      <c r="J19" s="12" t="s">
        <v>906</v>
      </c>
      <c r="K19" s="165">
        <v>14070.9</v>
      </c>
    </row>
    <row r="20" spans="1:11" ht="45" x14ac:dyDescent="0.25">
      <c r="A20" s="173" t="s">
        <v>907</v>
      </c>
      <c r="B20" s="173" t="s">
        <v>908</v>
      </c>
      <c r="C20" s="16">
        <v>45627</v>
      </c>
      <c r="D20" s="16">
        <v>47087</v>
      </c>
      <c r="E20" s="8" t="s">
        <v>909</v>
      </c>
      <c r="F20" s="8" t="s">
        <v>910</v>
      </c>
      <c r="G20" s="2" t="s">
        <v>1</v>
      </c>
      <c r="H20" s="16">
        <v>47087</v>
      </c>
      <c r="I20" s="8" t="s">
        <v>911</v>
      </c>
      <c r="J20" s="176" t="s">
        <v>912</v>
      </c>
      <c r="K20" s="177">
        <v>1830.96</v>
      </c>
    </row>
    <row r="21" spans="1:11" ht="45" x14ac:dyDescent="0.25">
      <c r="A21" s="178" t="s">
        <v>913</v>
      </c>
      <c r="B21" s="179" t="s">
        <v>914</v>
      </c>
      <c r="C21" s="16">
        <v>45418</v>
      </c>
      <c r="D21" s="16">
        <v>45782</v>
      </c>
      <c r="E21" s="8" t="s">
        <v>909</v>
      </c>
      <c r="F21" s="8" t="s">
        <v>910</v>
      </c>
      <c r="G21" s="2" t="s">
        <v>1</v>
      </c>
      <c r="H21" s="16">
        <v>46878</v>
      </c>
      <c r="I21" s="8" t="s">
        <v>915</v>
      </c>
      <c r="J21" s="12" t="s">
        <v>916</v>
      </c>
      <c r="K21" s="165">
        <v>8769.33</v>
      </c>
    </row>
    <row r="22" spans="1:11" ht="90" x14ac:dyDescent="0.25">
      <c r="A22" s="180" t="s">
        <v>917</v>
      </c>
      <c r="B22" s="181" t="s">
        <v>918</v>
      </c>
      <c r="C22" s="16">
        <v>45420</v>
      </c>
      <c r="D22" s="174">
        <v>45657</v>
      </c>
      <c r="E22" s="150"/>
      <c r="F22" s="150"/>
      <c r="G22" s="163" t="s">
        <v>2</v>
      </c>
      <c r="H22" s="152"/>
      <c r="I22" s="8" t="s">
        <v>919</v>
      </c>
      <c r="J22" s="12" t="s">
        <v>920</v>
      </c>
      <c r="K22" s="165"/>
    </row>
    <row r="23" spans="1:11" x14ac:dyDescent="0.25">
      <c r="A23" s="21"/>
      <c r="B23" s="21"/>
      <c r="C23" s="6"/>
      <c r="D23" s="6"/>
      <c r="E23" s="21"/>
      <c r="F23" s="21"/>
      <c r="G23" s="2"/>
      <c r="H23" s="3"/>
      <c r="I23" s="2"/>
      <c r="J23" s="3"/>
      <c r="K23" s="142"/>
    </row>
    <row r="24" spans="1:11" x14ac:dyDescent="0.25">
      <c r="A24" s="21"/>
      <c r="B24" s="21"/>
      <c r="C24" s="6"/>
      <c r="D24" s="6"/>
      <c r="E24" s="21"/>
      <c r="F24" s="21"/>
      <c r="G24" s="2"/>
      <c r="H24" s="3"/>
      <c r="I24" s="2"/>
      <c r="J24" s="3"/>
      <c r="K24" s="142"/>
    </row>
    <row r="25" spans="1:11" x14ac:dyDescent="0.25">
      <c r="A25" s="21"/>
      <c r="B25" s="21"/>
      <c r="C25" s="6"/>
      <c r="D25" s="6"/>
      <c r="E25" s="21"/>
      <c r="F25" s="21"/>
      <c r="G25" s="2"/>
      <c r="H25" s="3"/>
      <c r="I25" s="2"/>
      <c r="J25" s="3"/>
      <c r="K25" s="142"/>
    </row>
    <row r="26" spans="1:11" x14ac:dyDescent="0.25">
      <c r="A26" s="21"/>
      <c r="B26" s="21"/>
      <c r="C26" s="6"/>
      <c r="D26" s="6"/>
      <c r="E26" s="21"/>
      <c r="F26" s="21"/>
      <c r="G26" s="2"/>
      <c r="H26" s="3"/>
      <c r="I26" s="2"/>
      <c r="J26" s="3"/>
      <c r="K26" s="142"/>
    </row>
    <row r="27" spans="1:11" x14ac:dyDescent="0.25">
      <c r="A27" s="21"/>
      <c r="B27" s="21"/>
      <c r="C27" s="6"/>
      <c r="D27" s="6"/>
      <c r="E27" s="21"/>
      <c r="F27" s="21"/>
      <c r="G27" s="2"/>
      <c r="H27" s="3"/>
      <c r="I27" s="2"/>
      <c r="J27" s="3"/>
      <c r="K27" s="142"/>
    </row>
    <row r="28" spans="1:11" x14ac:dyDescent="0.25">
      <c r="A28" s="21"/>
      <c r="B28" s="21"/>
      <c r="C28" s="6"/>
      <c r="D28" s="6"/>
      <c r="E28" s="21"/>
      <c r="F28" s="21"/>
      <c r="G28" s="2"/>
      <c r="H28" s="3"/>
      <c r="I28" s="2"/>
      <c r="J28" s="3"/>
      <c r="K28" s="142"/>
    </row>
    <row r="29" spans="1:11" x14ac:dyDescent="0.25">
      <c r="A29" s="21"/>
      <c r="B29" s="21"/>
      <c r="C29" s="6"/>
      <c r="D29" s="6"/>
      <c r="E29" s="21"/>
      <c r="F29" s="21"/>
      <c r="G29" s="2"/>
      <c r="H29" s="3"/>
      <c r="I29" s="2"/>
      <c r="J29" s="3"/>
      <c r="K29" s="142"/>
    </row>
    <row r="30" spans="1:11" x14ac:dyDescent="0.25">
      <c r="A30" s="21"/>
      <c r="B30" s="21"/>
      <c r="C30" s="6"/>
      <c r="D30" s="6"/>
      <c r="E30" s="21"/>
      <c r="F30" s="21"/>
      <c r="G30" s="2"/>
      <c r="H30" s="3"/>
      <c r="I30" s="2"/>
      <c r="J30" s="3"/>
      <c r="K30" s="142"/>
    </row>
    <row r="31" spans="1:11" x14ac:dyDescent="0.25">
      <c r="A31" s="21"/>
      <c r="B31" s="21"/>
      <c r="C31" s="6"/>
      <c r="D31" s="6"/>
      <c r="E31" s="21"/>
      <c r="F31" s="21"/>
      <c r="G31" s="2"/>
      <c r="H31" s="3"/>
      <c r="I31" s="2"/>
      <c r="J31" s="3"/>
      <c r="K31" s="142"/>
    </row>
    <row r="32" spans="1:11" x14ac:dyDescent="0.25">
      <c r="A32" s="21"/>
      <c r="B32" s="21"/>
      <c r="C32" s="6"/>
      <c r="D32" s="6"/>
      <c r="E32" s="21"/>
      <c r="F32" s="21"/>
      <c r="G32" s="2"/>
      <c r="H32" s="3"/>
      <c r="I32" s="2"/>
      <c r="J32" s="3"/>
      <c r="K32" s="142"/>
    </row>
    <row r="33" spans="1:11" x14ac:dyDescent="0.25">
      <c r="A33" s="21"/>
      <c r="B33" s="21"/>
      <c r="C33" s="6"/>
      <c r="D33" s="6"/>
      <c r="E33" s="21"/>
      <c r="F33" s="21"/>
      <c r="G33" s="2"/>
      <c r="H33" s="3"/>
      <c r="I33" s="2"/>
      <c r="J33" s="3"/>
      <c r="K33" s="142"/>
    </row>
    <row r="34" spans="1:11" x14ac:dyDescent="0.25">
      <c r="A34" s="21"/>
      <c r="B34" s="21"/>
      <c r="C34" s="6"/>
      <c r="D34" s="6"/>
      <c r="E34" s="21"/>
      <c r="F34" s="21"/>
      <c r="G34" s="2"/>
      <c r="H34" s="3"/>
      <c r="I34" s="2"/>
      <c r="J34" s="3"/>
      <c r="K34" s="142"/>
    </row>
    <row r="35" spans="1:11" x14ac:dyDescent="0.25">
      <c r="A35" s="21"/>
      <c r="B35" s="21"/>
      <c r="C35" s="6"/>
      <c r="D35" s="6"/>
      <c r="E35" s="21"/>
      <c r="F35" s="21"/>
      <c r="G35" s="2"/>
      <c r="H35" s="3"/>
      <c r="I35" s="2"/>
      <c r="J35" s="3"/>
      <c r="K35" s="142"/>
    </row>
    <row r="36" spans="1:11" x14ac:dyDescent="0.25">
      <c r="A36" s="21"/>
      <c r="B36" s="21"/>
      <c r="C36" s="6"/>
      <c r="D36" s="6"/>
      <c r="E36" s="21"/>
      <c r="F36" s="21"/>
      <c r="G36" s="2"/>
      <c r="H36" s="3"/>
      <c r="I36" s="2"/>
      <c r="J36" s="3"/>
      <c r="K36" s="142"/>
    </row>
    <row r="37" spans="1:11" x14ac:dyDescent="0.25">
      <c r="A37" s="21"/>
      <c r="B37" s="21"/>
      <c r="C37" s="6"/>
      <c r="D37" s="6"/>
      <c r="E37" s="21"/>
      <c r="F37" s="21"/>
      <c r="G37" s="2"/>
      <c r="H37" s="3"/>
      <c r="I37" s="2"/>
      <c r="J37" s="3"/>
      <c r="K37" s="142"/>
    </row>
    <row r="38" spans="1:11" x14ac:dyDescent="0.25">
      <c r="A38" s="21"/>
      <c r="B38" s="21"/>
      <c r="C38" s="6"/>
      <c r="D38" s="6"/>
      <c r="E38" s="21"/>
      <c r="F38" s="21"/>
      <c r="G38" s="2"/>
      <c r="H38" s="3"/>
      <c r="I38" s="2"/>
      <c r="J38" s="3"/>
      <c r="K38" s="142"/>
    </row>
    <row r="39" spans="1:11" x14ac:dyDescent="0.25">
      <c r="A39" s="21"/>
      <c r="B39" s="21"/>
      <c r="C39" s="6"/>
      <c r="D39" s="6"/>
      <c r="E39" s="21"/>
      <c r="F39" s="21"/>
      <c r="G39" s="2"/>
      <c r="H39" s="3"/>
      <c r="I39" s="2"/>
      <c r="J39" s="3"/>
      <c r="K39" s="142"/>
    </row>
    <row r="40" spans="1:11" x14ac:dyDescent="0.25">
      <c r="A40" s="21"/>
      <c r="B40" s="21"/>
      <c r="C40" s="6"/>
      <c r="D40" s="6"/>
      <c r="E40" s="21"/>
      <c r="F40" s="21"/>
      <c r="G40" s="2"/>
      <c r="H40" s="3"/>
      <c r="I40" s="2"/>
      <c r="J40" s="3"/>
      <c r="K40" s="142"/>
    </row>
    <row r="41" spans="1:11" x14ac:dyDescent="0.25">
      <c r="A41" s="21"/>
      <c r="B41" s="21"/>
      <c r="C41" s="6"/>
      <c r="D41" s="6"/>
      <c r="E41" s="21"/>
      <c r="F41" s="21"/>
      <c r="G41" s="2"/>
      <c r="H41" s="3"/>
      <c r="I41" s="2"/>
      <c r="J41" s="3"/>
      <c r="K41" s="142"/>
    </row>
    <row r="42" spans="1:11" x14ac:dyDescent="0.25">
      <c r="A42" s="21"/>
      <c r="B42" s="21"/>
      <c r="C42" s="6"/>
      <c r="D42" s="6"/>
      <c r="E42" s="21"/>
      <c r="F42" s="21"/>
      <c r="G42" s="2"/>
      <c r="H42" s="3"/>
      <c r="I42" s="2"/>
      <c r="J42" s="3"/>
      <c r="K42" s="142"/>
    </row>
    <row r="43" spans="1:11" x14ac:dyDescent="0.25">
      <c r="A43" s="21"/>
      <c r="B43" s="21"/>
      <c r="C43" s="6"/>
      <c r="D43" s="6"/>
      <c r="E43" s="21"/>
      <c r="F43" s="21"/>
      <c r="G43" s="2"/>
      <c r="H43" s="3"/>
      <c r="I43" s="2"/>
      <c r="J43" s="3"/>
      <c r="K43" s="142"/>
    </row>
    <row r="44" spans="1:11" x14ac:dyDescent="0.25">
      <c r="A44" s="21"/>
      <c r="B44" s="21"/>
      <c r="C44" s="6"/>
      <c r="D44" s="6"/>
      <c r="E44" s="21"/>
      <c r="F44" s="21"/>
      <c r="G44" s="2"/>
      <c r="H44" s="3"/>
      <c r="I44" s="2"/>
      <c r="J44" s="3"/>
      <c r="K44" s="142"/>
    </row>
    <row r="45" spans="1:11" x14ac:dyDescent="0.25">
      <c r="A45" s="21"/>
      <c r="B45" s="21"/>
      <c r="C45" s="6"/>
      <c r="D45" s="6"/>
      <c r="E45" s="21"/>
      <c r="F45" s="21"/>
      <c r="G45" s="2"/>
      <c r="H45" s="3"/>
      <c r="I45" s="2"/>
      <c r="J45" s="3"/>
      <c r="K45" s="142"/>
    </row>
    <row r="46" spans="1:11" x14ac:dyDescent="0.25">
      <c r="A46" s="21"/>
      <c r="B46" s="21"/>
      <c r="C46" s="6"/>
      <c r="D46" s="6"/>
      <c r="E46" s="21"/>
      <c r="F46" s="21"/>
      <c r="G46" s="2"/>
      <c r="H46" s="3"/>
      <c r="I46" s="2"/>
      <c r="J46" s="3"/>
      <c r="K46" s="142"/>
    </row>
    <row r="47" spans="1:11" x14ac:dyDescent="0.25">
      <c r="A47" s="21"/>
      <c r="B47" s="21"/>
      <c r="C47" s="6"/>
      <c r="D47" s="6"/>
      <c r="E47" s="21"/>
      <c r="F47" s="21"/>
      <c r="G47" s="2"/>
      <c r="H47" s="3"/>
      <c r="I47" s="2"/>
      <c r="J47" s="3"/>
      <c r="K47" s="142"/>
    </row>
    <row r="48" spans="1:11" x14ac:dyDescent="0.25">
      <c r="A48" s="21"/>
      <c r="B48" s="21"/>
      <c r="C48" s="6"/>
      <c r="D48" s="6"/>
      <c r="E48" s="21"/>
      <c r="F48" s="21"/>
      <c r="G48" s="2"/>
      <c r="H48" s="3"/>
      <c r="I48" s="2"/>
      <c r="J48" s="3"/>
      <c r="K48" s="142"/>
    </row>
    <row r="49" spans="1:11" x14ac:dyDescent="0.25">
      <c r="A49" s="21"/>
      <c r="B49" s="21"/>
      <c r="C49" s="6"/>
      <c r="D49" s="6"/>
      <c r="E49" s="21"/>
      <c r="F49" s="21"/>
      <c r="G49" s="2"/>
      <c r="H49" s="3"/>
      <c r="I49" s="2"/>
      <c r="J49" s="3"/>
      <c r="K49" s="142"/>
    </row>
    <row r="50" spans="1:11" x14ac:dyDescent="0.25">
      <c r="A50" s="21"/>
      <c r="B50" s="21"/>
      <c r="C50" s="6"/>
      <c r="D50" s="6"/>
      <c r="E50" s="21"/>
      <c r="F50" s="21"/>
      <c r="G50" s="2"/>
      <c r="H50" s="3"/>
      <c r="I50" s="2"/>
      <c r="J50" s="3"/>
      <c r="K50" s="142"/>
    </row>
    <row r="51" spans="1:11" x14ac:dyDescent="0.25">
      <c r="A51" s="21"/>
      <c r="B51" s="21"/>
      <c r="C51" s="6"/>
      <c r="D51" s="6"/>
      <c r="E51" s="21"/>
      <c r="F51" s="21"/>
      <c r="G51" s="2"/>
      <c r="H51" s="3"/>
      <c r="I51" s="2"/>
      <c r="J51" s="3"/>
      <c r="K51" s="142"/>
    </row>
    <row r="52" spans="1:11" x14ac:dyDescent="0.25">
      <c r="A52" s="21"/>
      <c r="B52" s="21"/>
      <c r="C52" s="6"/>
      <c r="D52" s="6"/>
      <c r="E52" s="21"/>
      <c r="F52" s="21"/>
      <c r="G52" s="2"/>
      <c r="H52" s="3"/>
      <c r="I52" s="2"/>
      <c r="J52" s="3"/>
      <c r="K52" s="142"/>
    </row>
    <row r="53" spans="1:11" x14ac:dyDescent="0.25">
      <c r="A53" s="21"/>
      <c r="B53" s="21"/>
      <c r="C53" s="6"/>
      <c r="D53" s="6"/>
      <c r="E53" s="21"/>
      <c r="F53" s="21"/>
      <c r="G53" s="2"/>
      <c r="H53" s="3"/>
      <c r="I53" s="2"/>
      <c r="J53" s="3"/>
      <c r="K53" s="142"/>
    </row>
    <row r="54" spans="1:11" x14ac:dyDescent="0.25">
      <c r="A54" s="21"/>
      <c r="B54" s="21"/>
      <c r="C54" s="6"/>
      <c r="D54" s="6"/>
      <c r="E54" s="21"/>
      <c r="F54" s="21"/>
      <c r="G54" s="2"/>
      <c r="H54" s="3"/>
      <c r="I54" s="2"/>
      <c r="J54" s="3"/>
      <c r="K54" s="142"/>
    </row>
    <row r="55" spans="1:11" x14ac:dyDescent="0.25">
      <c r="A55" s="21"/>
      <c r="B55" s="21"/>
      <c r="C55" s="6"/>
      <c r="D55" s="6"/>
      <c r="E55" s="21"/>
      <c r="F55" s="21"/>
      <c r="G55" s="2"/>
      <c r="H55" s="3"/>
      <c r="I55" s="2"/>
      <c r="J55" s="3"/>
      <c r="K55" s="142"/>
    </row>
    <row r="56" spans="1:11" x14ac:dyDescent="0.25">
      <c r="A56" s="21"/>
      <c r="B56" s="21"/>
      <c r="C56" s="6"/>
      <c r="D56" s="6"/>
      <c r="E56" s="21"/>
      <c r="F56" s="21"/>
      <c r="G56" s="2"/>
      <c r="H56" s="3"/>
      <c r="I56" s="2"/>
      <c r="J56" s="3"/>
      <c r="K56" s="142"/>
    </row>
    <row r="57" spans="1:11" x14ac:dyDescent="0.25">
      <c r="A57" s="21"/>
      <c r="B57" s="21"/>
      <c r="C57" s="6"/>
      <c r="D57" s="6"/>
      <c r="E57" s="21"/>
      <c r="F57" s="21"/>
      <c r="G57" s="2"/>
      <c r="H57" s="3"/>
      <c r="I57" s="2"/>
      <c r="J57" s="3"/>
      <c r="K57" s="142"/>
    </row>
    <row r="58" spans="1:11" x14ac:dyDescent="0.25">
      <c r="A58" s="21"/>
      <c r="B58" s="21"/>
      <c r="C58" s="6"/>
      <c r="D58" s="6"/>
      <c r="E58" s="21"/>
      <c r="F58" s="21"/>
      <c r="G58" s="2"/>
      <c r="H58" s="3"/>
      <c r="I58" s="2"/>
      <c r="J58" s="3"/>
      <c r="K58" s="142"/>
    </row>
    <row r="59" spans="1:11" x14ac:dyDescent="0.25">
      <c r="A59" s="21"/>
      <c r="B59" s="21"/>
      <c r="C59" s="6"/>
      <c r="D59" s="6"/>
      <c r="E59" s="21"/>
      <c r="F59" s="21"/>
      <c r="G59" s="2"/>
      <c r="H59" s="3"/>
      <c r="I59" s="2"/>
      <c r="J59" s="3"/>
      <c r="K59" s="142"/>
    </row>
    <row r="60" spans="1:11" x14ac:dyDescent="0.25">
      <c r="A60" s="21"/>
      <c r="B60" s="21"/>
      <c r="C60" s="6"/>
      <c r="D60" s="6"/>
      <c r="E60" s="21"/>
      <c r="F60" s="21"/>
      <c r="G60" s="2"/>
      <c r="H60" s="3"/>
      <c r="I60" s="2"/>
      <c r="J60" s="3"/>
      <c r="K60" s="142"/>
    </row>
    <row r="61" spans="1:11" x14ac:dyDescent="0.25">
      <c r="A61" s="21"/>
      <c r="B61" s="21"/>
      <c r="C61" s="6"/>
      <c r="D61" s="6"/>
      <c r="E61" s="21"/>
      <c r="F61" s="21"/>
      <c r="G61" s="2"/>
      <c r="H61" s="3"/>
      <c r="I61" s="2"/>
      <c r="J61" s="3"/>
      <c r="K61" s="142"/>
    </row>
    <row r="62" spans="1:11" x14ac:dyDescent="0.25">
      <c r="A62" s="21"/>
      <c r="B62" s="21"/>
      <c r="C62" s="6"/>
      <c r="D62" s="6"/>
      <c r="E62" s="21"/>
      <c r="F62" s="21"/>
      <c r="G62" s="2"/>
      <c r="H62" s="3"/>
      <c r="I62" s="2"/>
      <c r="J62" s="3"/>
      <c r="K62" s="142"/>
    </row>
    <row r="63" spans="1:11" x14ac:dyDescent="0.25">
      <c r="A63" s="21"/>
      <c r="B63" s="21"/>
      <c r="C63" s="6"/>
      <c r="D63" s="6"/>
      <c r="E63" s="21"/>
      <c r="F63" s="21"/>
      <c r="G63" s="2"/>
      <c r="H63" s="3"/>
      <c r="I63" s="2"/>
      <c r="J63" s="3"/>
      <c r="K63" s="142"/>
    </row>
    <row r="64" spans="1:11" x14ac:dyDescent="0.25">
      <c r="A64" s="21"/>
      <c r="B64" s="21"/>
      <c r="C64" s="6"/>
      <c r="D64" s="6"/>
      <c r="E64" s="21"/>
      <c r="F64" s="21"/>
      <c r="G64" s="2"/>
      <c r="H64" s="3"/>
      <c r="I64" s="2"/>
      <c r="J64" s="3"/>
      <c r="K64" s="142"/>
    </row>
    <row r="65" spans="1:11" x14ac:dyDescent="0.25">
      <c r="A65" s="21"/>
      <c r="B65" s="21"/>
      <c r="C65" s="6"/>
      <c r="D65" s="6"/>
      <c r="E65" s="21"/>
      <c r="F65" s="21"/>
      <c r="G65" s="2"/>
      <c r="H65" s="3"/>
      <c r="I65" s="2"/>
      <c r="J65" s="3"/>
      <c r="K65" s="142"/>
    </row>
    <row r="66" spans="1:11" x14ac:dyDescent="0.25">
      <c r="A66" s="21"/>
      <c r="B66" s="21"/>
      <c r="C66" s="6"/>
      <c r="D66" s="6"/>
      <c r="E66" s="21"/>
      <c r="F66" s="21"/>
      <c r="G66" s="2"/>
      <c r="H66" s="3"/>
      <c r="I66" s="2"/>
      <c r="J66" s="3"/>
      <c r="K66" s="142"/>
    </row>
    <row r="67" spans="1:11" x14ac:dyDescent="0.25">
      <c r="A67" s="21"/>
      <c r="B67" s="21"/>
      <c r="C67" s="6"/>
      <c r="D67" s="6"/>
      <c r="E67" s="21"/>
      <c r="F67" s="21"/>
      <c r="G67" s="2"/>
      <c r="H67" s="3"/>
      <c r="I67" s="2"/>
      <c r="J67" s="3"/>
      <c r="K67" s="142"/>
    </row>
    <row r="68" spans="1:11" x14ac:dyDescent="0.25">
      <c r="A68" s="21"/>
      <c r="B68" s="21"/>
      <c r="C68" s="6"/>
      <c r="D68" s="6"/>
      <c r="E68" s="21"/>
      <c r="F68" s="21"/>
      <c r="G68" s="2"/>
      <c r="H68" s="3"/>
      <c r="I68" s="2"/>
      <c r="J68" s="3"/>
      <c r="K68" s="142"/>
    </row>
    <row r="69" spans="1:11" x14ac:dyDescent="0.25">
      <c r="A69" s="21"/>
      <c r="B69" s="21"/>
      <c r="C69" s="6"/>
      <c r="D69" s="6"/>
      <c r="E69" s="21"/>
      <c r="F69" s="21"/>
      <c r="G69" s="2"/>
      <c r="H69" s="3"/>
      <c r="I69" s="2"/>
      <c r="J69" s="3"/>
      <c r="K69" s="142"/>
    </row>
    <row r="70" spans="1:11" x14ac:dyDescent="0.25">
      <c r="A70" s="21"/>
      <c r="B70" s="21"/>
      <c r="C70" s="6"/>
      <c r="D70" s="6"/>
      <c r="E70" s="21"/>
      <c r="F70" s="21"/>
      <c r="G70" s="2"/>
      <c r="H70" s="3"/>
      <c r="I70" s="2"/>
      <c r="J70" s="3"/>
      <c r="K70" s="142"/>
    </row>
    <row r="71" spans="1:11" x14ac:dyDescent="0.25">
      <c r="A71" s="21"/>
      <c r="B71" s="21"/>
      <c r="C71" s="6"/>
      <c r="D71" s="6"/>
      <c r="E71" s="21"/>
      <c r="F71" s="21"/>
      <c r="G71" s="2"/>
      <c r="H71" s="3"/>
      <c r="I71" s="2"/>
      <c r="J71" s="3"/>
      <c r="K71" s="142"/>
    </row>
    <row r="72" spans="1:11" x14ac:dyDescent="0.25">
      <c r="A72" s="21"/>
      <c r="B72" s="21"/>
      <c r="C72" s="6"/>
      <c r="D72" s="6"/>
      <c r="E72" s="21"/>
      <c r="F72" s="21"/>
      <c r="G72" s="2"/>
      <c r="H72" s="3"/>
      <c r="I72" s="2"/>
      <c r="J72" s="3"/>
      <c r="K72" s="142"/>
    </row>
    <row r="73" spans="1:11" x14ac:dyDescent="0.25">
      <c r="A73" s="21"/>
      <c r="B73" s="21"/>
      <c r="C73" s="6"/>
      <c r="D73" s="6"/>
      <c r="E73" s="21"/>
      <c r="F73" s="21"/>
      <c r="G73" s="2"/>
      <c r="H73" s="3"/>
      <c r="I73" s="2"/>
      <c r="J73" s="3"/>
      <c r="K73" s="142"/>
    </row>
    <row r="74" spans="1:11" x14ac:dyDescent="0.25">
      <c r="A74" s="21"/>
      <c r="B74" s="21"/>
      <c r="C74" s="6"/>
      <c r="D74" s="6"/>
      <c r="E74" s="21"/>
      <c r="F74" s="21"/>
      <c r="G74" s="2"/>
      <c r="H74" s="3"/>
      <c r="I74" s="2"/>
      <c r="J74" s="3"/>
      <c r="K74" s="142"/>
    </row>
    <row r="75" spans="1:11" x14ac:dyDescent="0.25">
      <c r="A75" s="21"/>
      <c r="B75" s="21"/>
      <c r="C75" s="6"/>
      <c r="D75" s="6"/>
      <c r="E75" s="21"/>
      <c r="F75" s="21"/>
      <c r="G75" s="2"/>
      <c r="H75" s="3"/>
      <c r="I75" s="2"/>
      <c r="J75" s="3"/>
      <c r="K75" s="142"/>
    </row>
    <row r="76" spans="1:11" x14ac:dyDescent="0.25">
      <c r="A76" s="21"/>
      <c r="B76" s="21"/>
      <c r="C76" s="6"/>
      <c r="D76" s="6"/>
      <c r="E76" s="21"/>
      <c r="F76" s="21"/>
      <c r="G76" s="2"/>
      <c r="H76" s="3"/>
      <c r="I76" s="2"/>
      <c r="J76" s="3"/>
      <c r="K76" s="142"/>
    </row>
    <row r="77" spans="1:11" x14ac:dyDescent="0.25">
      <c r="A77" s="21"/>
      <c r="B77" s="21"/>
      <c r="C77" s="6"/>
      <c r="D77" s="6"/>
      <c r="E77" s="21"/>
      <c r="F77" s="21"/>
      <c r="G77" s="2"/>
      <c r="H77" s="3"/>
      <c r="I77" s="2"/>
      <c r="J77" s="3"/>
      <c r="K77" s="142"/>
    </row>
    <row r="78" spans="1:11" x14ac:dyDescent="0.25">
      <c r="A78" s="21"/>
      <c r="B78" s="21"/>
      <c r="C78" s="6"/>
      <c r="D78" s="6"/>
      <c r="E78" s="21"/>
      <c r="F78" s="21"/>
      <c r="G78" s="2"/>
      <c r="H78" s="3"/>
      <c r="I78" s="2"/>
      <c r="J78" s="3"/>
      <c r="K78" s="142"/>
    </row>
    <row r="79" spans="1:11" x14ac:dyDescent="0.25">
      <c r="A79" s="21"/>
      <c r="B79" s="21"/>
      <c r="C79" s="6"/>
      <c r="D79" s="6"/>
      <c r="E79" s="21"/>
      <c r="F79" s="21"/>
      <c r="G79" s="2"/>
      <c r="H79" s="3"/>
      <c r="I79" s="2"/>
      <c r="J79" s="3"/>
      <c r="K79" s="142"/>
    </row>
    <row r="80" spans="1:11" x14ac:dyDescent="0.25">
      <c r="A80" s="21"/>
      <c r="B80" s="21"/>
      <c r="C80" s="6"/>
      <c r="D80" s="6"/>
      <c r="E80" s="21"/>
      <c r="F80" s="21"/>
      <c r="G80" s="2"/>
      <c r="H80" s="3"/>
      <c r="I80" s="2"/>
      <c r="J80" s="3"/>
      <c r="K80" s="142"/>
    </row>
    <row r="81" spans="1:11" x14ac:dyDescent="0.25">
      <c r="A81" s="21"/>
      <c r="B81" s="21"/>
      <c r="C81" s="6"/>
      <c r="D81" s="6"/>
      <c r="E81" s="21"/>
      <c r="F81" s="21"/>
      <c r="G81" s="2"/>
      <c r="H81" s="3"/>
      <c r="I81" s="2"/>
      <c r="J81" s="3"/>
      <c r="K81" s="142"/>
    </row>
    <row r="82" spans="1:11" x14ac:dyDescent="0.25">
      <c r="A82" s="21"/>
      <c r="B82" s="21"/>
      <c r="C82" s="6"/>
      <c r="D82" s="6"/>
      <c r="E82" s="21"/>
      <c r="F82" s="21"/>
      <c r="G82" s="2"/>
      <c r="H82" s="3"/>
      <c r="I82" s="2"/>
      <c r="J82" s="3"/>
      <c r="K82" s="142"/>
    </row>
    <row r="83" spans="1:11" x14ac:dyDescent="0.25">
      <c r="A83" s="21"/>
      <c r="B83" s="21"/>
      <c r="C83" s="6"/>
      <c r="D83" s="6"/>
      <c r="E83" s="21"/>
      <c r="F83" s="21"/>
      <c r="G83" s="2"/>
      <c r="H83" s="3"/>
      <c r="I83" s="2"/>
      <c r="J83" s="3"/>
      <c r="K83" s="142"/>
    </row>
    <row r="84" spans="1:11" x14ac:dyDescent="0.25">
      <c r="A84" s="21"/>
      <c r="B84" s="21"/>
      <c r="C84" s="6"/>
      <c r="D84" s="6"/>
      <c r="E84" s="21"/>
      <c r="F84" s="21"/>
      <c r="G84" s="2"/>
      <c r="H84" s="3"/>
      <c r="I84" s="2"/>
      <c r="J84" s="3"/>
      <c r="K84" s="142"/>
    </row>
    <row r="85" spans="1:11" x14ac:dyDescent="0.25">
      <c r="A85" s="21"/>
      <c r="B85" s="21"/>
      <c r="C85" s="6"/>
      <c r="D85" s="6"/>
      <c r="E85" s="21"/>
      <c r="F85" s="21"/>
      <c r="G85" s="2"/>
      <c r="H85" s="3"/>
      <c r="I85" s="2"/>
      <c r="J85" s="3"/>
      <c r="K85" s="142"/>
    </row>
    <row r="86" spans="1:11" x14ac:dyDescent="0.25">
      <c r="A86" s="21"/>
      <c r="B86" s="21"/>
      <c r="C86" s="6"/>
      <c r="D86" s="6"/>
      <c r="E86" s="21"/>
      <c r="F86" s="21"/>
      <c r="G86" s="2"/>
      <c r="H86" s="3"/>
      <c r="I86" s="2"/>
      <c r="J86" s="3"/>
      <c r="K86" s="142"/>
    </row>
    <row r="87" spans="1:11" x14ac:dyDescent="0.25">
      <c r="A87" s="21"/>
      <c r="B87" s="21"/>
      <c r="C87" s="6"/>
      <c r="D87" s="6"/>
      <c r="E87" s="21"/>
      <c r="F87" s="21"/>
      <c r="G87" s="2"/>
      <c r="H87" s="3"/>
      <c r="I87" s="2"/>
      <c r="J87" s="3"/>
      <c r="K87" s="142"/>
    </row>
    <row r="88" spans="1:11" x14ac:dyDescent="0.25">
      <c r="A88" s="21"/>
      <c r="B88" s="21"/>
      <c r="C88" s="6"/>
      <c r="D88" s="6"/>
      <c r="E88" s="21"/>
      <c r="F88" s="21"/>
      <c r="G88" s="2"/>
      <c r="H88" s="3"/>
      <c r="I88" s="2"/>
      <c r="J88" s="3"/>
      <c r="K88" s="142"/>
    </row>
    <row r="89" spans="1:11" x14ac:dyDescent="0.25">
      <c r="A89" s="21"/>
      <c r="B89" s="21"/>
      <c r="C89" s="6"/>
      <c r="D89" s="6"/>
      <c r="E89" s="21"/>
      <c r="F89" s="21"/>
      <c r="G89" s="2"/>
      <c r="H89" s="3"/>
      <c r="I89" s="2"/>
      <c r="J89" s="3"/>
      <c r="K89" s="142"/>
    </row>
    <row r="90" spans="1:11" x14ac:dyDescent="0.25">
      <c r="A90" s="21"/>
      <c r="B90" s="21"/>
      <c r="C90" s="6"/>
      <c r="D90" s="6"/>
      <c r="E90" s="21"/>
      <c r="F90" s="21"/>
      <c r="G90" s="2"/>
      <c r="H90" s="3"/>
      <c r="I90" s="2"/>
      <c r="J90" s="3"/>
      <c r="K90" s="142"/>
    </row>
    <row r="91" spans="1:11" x14ac:dyDescent="0.25">
      <c r="A91" s="21"/>
      <c r="B91" s="21"/>
      <c r="C91" s="6"/>
      <c r="D91" s="6"/>
      <c r="E91" s="21"/>
      <c r="F91" s="21"/>
      <c r="G91" s="2"/>
      <c r="H91" s="3"/>
      <c r="I91" s="2"/>
      <c r="J91" s="3"/>
      <c r="K91" s="142"/>
    </row>
    <row r="92" spans="1:11" x14ac:dyDescent="0.25">
      <c r="A92" s="21"/>
      <c r="B92" s="21"/>
      <c r="C92" s="6"/>
      <c r="D92" s="6"/>
      <c r="E92" s="21"/>
      <c r="F92" s="21"/>
      <c r="G92" s="2"/>
      <c r="H92" s="3"/>
      <c r="I92" s="2"/>
      <c r="J92" s="3"/>
      <c r="K92" s="142"/>
    </row>
    <row r="93" spans="1:11" x14ac:dyDescent="0.25">
      <c r="A93" s="21"/>
      <c r="B93" s="21"/>
      <c r="C93" s="6"/>
      <c r="D93" s="6"/>
      <c r="E93" s="21"/>
      <c r="F93" s="21"/>
      <c r="G93" s="2"/>
      <c r="H93" s="3"/>
      <c r="I93" s="2"/>
      <c r="J93" s="3"/>
      <c r="K93" s="142"/>
    </row>
    <row r="94" spans="1:11" x14ac:dyDescent="0.25">
      <c r="A94" s="21"/>
      <c r="B94" s="21"/>
      <c r="C94" s="6"/>
      <c r="D94" s="6"/>
      <c r="E94" s="21"/>
      <c r="F94" s="21"/>
      <c r="G94" s="2"/>
      <c r="H94" s="3"/>
      <c r="I94" s="2"/>
      <c r="J94" s="3"/>
      <c r="K94" s="142"/>
    </row>
    <row r="95" spans="1:11" x14ac:dyDescent="0.25">
      <c r="A95" s="21"/>
      <c r="B95" s="21"/>
      <c r="C95" s="6"/>
      <c r="D95" s="6"/>
      <c r="E95" s="21"/>
      <c r="F95" s="21"/>
      <c r="G95" s="2"/>
      <c r="H95" s="3"/>
      <c r="I95" s="2"/>
      <c r="J95" s="3"/>
      <c r="K95" s="142"/>
    </row>
    <row r="96" spans="1:11" x14ac:dyDescent="0.25">
      <c r="A96" s="21"/>
      <c r="B96" s="21"/>
      <c r="C96" s="6"/>
      <c r="D96" s="6"/>
      <c r="E96" s="21"/>
      <c r="F96" s="21"/>
      <c r="G96" s="2"/>
      <c r="H96" s="3"/>
      <c r="I96" s="2"/>
      <c r="J96" s="3"/>
      <c r="K96" s="142"/>
    </row>
    <row r="97" spans="1:11" x14ac:dyDescent="0.25">
      <c r="A97" s="21"/>
      <c r="B97" s="21"/>
      <c r="C97" s="6"/>
      <c r="D97" s="6"/>
      <c r="E97" s="21"/>
      <c r="F97" s="21"/>
      <c r="G97" s="2"/>
      <c r="H97" s="3"/>
      <c r="I97" s="2"/>
      <c r="J97" s="3"/>
      <c r="K97" s="142"/>
    </row>
    <row r="98" spans="1:11" x14ac:dyDescent="0.25">
      <c r="A98" s="21"/>
      <c r="B98" s="21"/>
      <c r="C98" s="6"/>
      <c r="D98" s="6"/>
      <c r="E98" s="21"/>
      <c r="F98" s="21"/>
      <c r="G98" s="2"/>
      <c r="H98" s="3"/>
      <c r="I98" s="2"/>
      <c r="J98" s="3"/>
      <c r="K98" s="142"/>
    </row>
    <row r="99" spans="1:11" x14ac:dyDescent="0.25">
      <c r="A99" s="21"/>
      <c r="B99" s="21"/>
      <c r="C99" s="6"/>
      <c r="D99" s="6"/>
      <c r="E99" s="21"/>
      <c r="F99" s="21"/>
      <c r="G99" s="2"/>
      <c r="H99" s="3"/>
      <c r="I99" s="2"/>
      <c r="J99" s="3"/>
      <c r="K99" s="142"/>
    </row>
    <row r="100" spans="1:11" x14ac:dyDescent="0.25">
      <c r="A100" s="21"/>
      <c r="B100" s="21"/>
      <c r="C100" s="6"/>
      <c r="D100" s="6"/>
      <c r="E100" s="21"/>
      <c r="F100" s="21"/>
      <c r="G100" s="2"/>
      <c r="H100" s="3"/>
      <c r="I100" s="2"/>
      <c r="J100" s="3"/>
      <c r="K100" s="142"/>
    </row>
    <row r="101" spans="1:11" x14ac:dyDescent="0.25">
      <c r="A101" s="21"/>
      <c r="B101" s="21"/>
      <c r="C101" s="6"/>
      <c r="D101" s="6"/>
      <c r="E101" s="21"/>
      <c r="F101" s="21"/>
      <c r="G101" s="2"/>
      <c r="H101" s="3"/>
      <c r="I101" s="2"/>
      <c r="J101" s="3"/>
      <c r="K101" s="142"/>
    </row>
    <row r="102" spans="1:11" x14ac:dyDescent="0.25">
      <c r="A102" s="21"/>
      <c r="B102" s="21"/>
      <c r="C102" s="6"/>
      <c r="D102" s="6"/>
      <c r="E102" s="21"/>
      <c r="F102" s="21"/>
      <c r="G102" s="2"/>
      <c r="H102" s="3"/>
      <c r="I102" s="2"/>
      <c r="J102" s="3"/>
      <c r="K102" s="142"/>
    </row>
    <row r="103" spans="1:11" x14ac:dyDescent="0.25">
      <c r="A103" s="21"/>
      <c r="B103" s="21"/>
      <c r="C103" s="6"/>
      <c r="D103" s="6"/>
      <c r="E103" s="21"/>
      <c r="F103" s="21"/>
      <c r="G103" s="2"/>
      <c r="H103" s="3"/>
      <c r="I103" s="2"/>
      <c r="J103" s="3"/>
      <c r="K103" s="142"/>
    </row>
    <row r="104" spans="1:11" x14ac:dyDescent="0.25">
      <c r="A104" s="21"/>
      <c r="B104" s="21"/>
      <c r="C104" s="6"/>
      <c r="D104" s="6"/>
      <c r="E104" s="21"/>
      <c r="F104" s="21"/>
      <c r="G104" s="2"/>
      <c r="H104" s="3"/>
      <c r="I104" s="2"/>
      <c r="J104" s="3"/>
      <c r="K104" s="142"/>
    </row>
    <row r="105" spans="1:11" x14ac:dyDescent="0.25">
      <c r="A105" s="21"/>
      <c r="B105" s="21"/>
      <c r="C105" s="6"/>
      <c r="D105" s="6"/>
      <c r="E105" s="21"/>
      <c r="F105" s="21"/>
      <c r="G105" s="2"/>
      <c r="H105" s="3"/>
      <c r="I105" s="2"/>
      <c r="J105" s="3"/>
      <c r="K105" s="142"/>
    </row>
    <row r="106" spans="1:11" x14ac:dyDescent="0.25">
      <c r="A106" s="21"/>
      <c r="B106" s="21"/>
      <c r="C106" s="6"/>
      <c r="D106" s="6"/>
      <c r="E106" s="21"/>
      <c r="F106" s="21"/>
      <c r="G106" s="2"/>
      <c r="H106" s="3"/>
      <c r="I106" s="2"/>
      <c r="J106" s="3"/>
      <c r="K106" s="142"/>
    </row>
    <row r="107" spans="1:11" x14ac:dyDescent="0.25">
      <c r="A107" s="21"/>
      <c r="B107" s="21"/>
      <c r="C107" s="6"/>
      <c r="D107" s="6"/>
      <c r="E107" s="21"/>
      <c r="F107" s="21"/>
      <c r="G107" s="2"/>
      <c r="H107" s="3"/>
      <c r="I107" s="2"/>
      <c r="J107" s="3"/>
      <c r="K107" s="142"/>
    </row>
    <row r="108" spans="1:11" x14ac:dyDescent="0.25">
      <c r="A108" s="21"/>
      <c r="B108" s="21"/>
      <c r="C108" s="6"/>
      <c r="D108" s="6"/>
      <c r="E108" s="21"/>
      <c r="F108" s="21"/>
      <c r="G108" s="2"/>
      <c r="H108" s="3"/>
      <c r="I108" s="2"/>
      <c r="J108" s="3"/>
      <c r="K108" s="142"/>
    </row>
    <row r="109" spans="1:11" x14ac:dyDescent="0.25">
      <c r="A109" s="21"/>
      <c r="B109" s="21"/>
      <c r="C109" s="6"/>
      <c r="D109" s="6"/>
      <c r="E109" s="21"/>
      <c r="F109" s="21"/>
      <c r="G109" s="2"/>
      <c r="H109" s="3"/>
      <c r="I109" s="2"/>
      <c r="J109" s="3"/>
      <c r="K109" s="142"/>
    </row>
    <row r="110" spans="1:11" x14ac:dyDescent="0.25">
      <c r="A110" s="21"/>
      <c r="B110" s="21"/>
      <c r="C110" s="6"/>
      <c r="D110" s="6"/>
      <c r="E110" s="21"/>
      <c r="F110" s="21"/>
      <c r="G110" s="2"/>
      <c r="H110" s="3"/>
      <c r="I110" s="2"/>
      <c r="J110" s="3"/>
      <c r="K110" s="142"/>
    </row>
    <row r="111" spans="1:11" x14ac:dyDescent="0.25">
      <c r="A111" s="21"/>
      <c r="B111" s="21"/>
      <c r="C111" s="6"/>
      <c r="D111" s="6"/>
      <c r="E111" s="21"/>
      <c r="F111" s="21"/>
      <c r="G111" s="2"/>
      <c r="H111" s="3"/>
      <c r="I111" s="2"/>
      <c r="J111" s="3"/>
      <c r="K111" s="142"/>
    </row>
    <row r="112" spans="1:11" x14ac:dyDescent="0.25">
      <c r="A112" s="21"/>
      <c r="B112" s="21"/>
      <c r="C112" s="6"/>
      <c r="D112" s="6"/>
      <c r="E112" s="21"/>
      <c r="F112" s="21"/>
      <c r="G112" s="2"/>
      <c r="H112" s="3"/>
      <c r="I112" s="2"/>
      <c r="J112" s="3"/>
      <c r="K112" s="142"/>
    </row>
    <row r="113" spans="1:11" x14ac:dyDescent="0.25">
      <c r="A113" s="21"/>
      <c r="B113" s="21"/>
      <c r="C113" s="6"/>
      <c r="D113" s="6"/>
      <c r="E113" s="21"/>
      <c r="F113" s="21"/>
      <c r="G113" s="2"/>
      <c r="H113" s="3"/>
      <c r="I113" s="2"/>
      <c r="J113" s="3"/>
      <c r="K113" s="142"/>
    </row>
    <row r="114" spans="1:11" x14ac:dyDescent="0.25">
      <c r="A114" s="21"/>
      <c r="B114" s="21"/>
      <c r="C114" s="6"/>
      <c r="D114" s="6"/>
      <c r="E114" s="21"/>
      <c r="F114" s="21"/>
      <c r="G114" s="2"/>
      <c r="H114" s="3"/>
      <c r="I114" s="2"/>
      <c r="J114" s="3"/>
      <c r="K114" s="142"/>
    </row>
    <row r="115" spans="1:11" x14ac:dyDescent="0.25">
      <c r="A115" s="21"/>
      <c r="B115" s="21"/>
      <c r="C115" s="6"/>
      <c r="D115" s="6"/>
      <c r="E115" s="21"/>
      <c r="F115" s="21"/>
      <c r="G115" s="2"/>
      <c r="H115" s="3"/>
      <c r="I115" s="2"/>
      <c r="J115" s="3"/>
      <c r="K115" s="142"/>
    </row>
    <row r="116" spans="1:11" x14ac:dyDescent="0.25">
      <c r="A116" s="21"/>
      <c r="B116" s="21"/>
      <c r="C116" s="6"/>
      <c r="D116" s="6"/>
      <c r="E116" s="21"/>
      <c r="F116" s="21"/>
      <c r="G116" s="2"/>
      <c r="H116" s="3"/>
      <c r="I116" s="2"/>
      <c r="J116" s="3"/>
      <c r="K116" s="142"/>
    </row>
    <row r="117" spans="1:11" x14ac:dyDescent="0.25">
      <c r="A117" s="21"/>
      <c r="B117" s="21"/>
      <c r="C117" s="6"/>
      <c r="D117" s="6"/>
      <c r="E117" s="21"/>
      <c r="F117" s="21"/>
      <c r="G117" s="2"/>
      <c r="H117" s="3"/>
      <c r="I117" s="2"/>
      <c r="J117" s="3"/>
      <c r="K117" s="142"/>
    </row>
    <row r="118" spans="1:11" x14ac:dyDescent="0.25">
      <c r="A118" s="21"/>
      <c r="B118" s="21"/>
      <c r="C118" s="6"/>
      <c r="D118" s="6"/>
      <c r="E118" s="21"/>
      <c r="F118" s="21"/>
      <c r="G118" s="2"/>
      <c r="H118" s="3"/>
      <c r="I118" s="2"/>
      <c r="J118" s="3"/>
      <c r="K118" s="142"/>
    </row>
    <row r="119" spans="1:11" x14ac:dyDescent="0.25">
      <c r="A119" s="21"/>
      <c r="B119" s="21"/>
      <c r="C119" s="6"/>
      <c r="D119" s="6"/>
      <c r="E119" s="21"/>
      <c r="F119" s="21"/>
      <c r="G119" s="2"/>
      <c r="H119" s="3"/>
      <c r="I119" s="2"/>
      <c r="J119" s="3"/>
      <c r="K119" s="142"/>
    </row>
    <row r="120" spans="1:11" x14ac:dyDescent="0.25">
      <c r="A120" s="21"/>
      <c r="B120" s="21"/>
      <c r="C120" s="6"/>
      <c r="D120" s="6"/>
      <c r="E120" s="21"/>
      <c r="F120" s="21"/>
      <c r="G120" s="2"/>
      <c r="H120" s="3"/>
      <c r="I120" s="2"/>
      <c r="J120" s="3"/>
      <c r="K120" s="142"/>
    </row>
    <row r="121" spans="1:11" x14ac:dyDescent="0.25">
      <c r="A121" s="21"/>
      <c r="B121" s="21"/>
      <c r="C121" s="6"/>
      <c r="D121" s="6"/>
      <c r="E121" s="21"/>
      <c r="F121" s="21"/>
      <c r="G121" s="2"/>
      <c r="H121" s="3"/>
      <c r="I121" s="2"/>
      <c r="J121" s="3"/>
      <c r="K121" s="142"/>
    </row>
    <row r="122" spans="1:11" x14ac:dyDescent="0.25">
      <c r="A122" s="21"/>
      <c r="B122" s="21"/>
      <c r="C122" s="6"/>
      <c r="D122" s="6"/>
      <c r="E122" s="21"/>
      <c r="F122" s="21"/>
      <c r="G122" s="2"/>
      <c r="H122" s="3"/>
      <c r="I122" s="2"/>
      <c r="J122" s="3"/>
      <c r="K122" s="142"/>
    </row>
    <row r="123" spans="1:11" x14ac:dyDescent="0.25">
      <c r="A123" s="21"/>
      <c r="B123" s="21"/>
      <c r="C123" s="6"/>
      <c r="D123" s="6"/>
      <c r="E123" s="21"/>
      <c r="F123" s="21"/>
      <c r="G123" s="2"/>
      <c r="H123" s="3"/>
      <c r="I123" s="2"/>
      <c r="J123" s="3"/>
      <c r="K123" s="142"/>
    </row>
    <row r="124" spans="1:11" x14ac:dyDescent="0.25">
      <c r="A124" s="21"/>
      <c r="B124" s="21"/>
      <c r="C124" s="6"/>
      <c r="D124" s="6"/>
      <c r="E124" s="21"/>
      <c r="F124" s="21"/>
      <c r="G124" s="2"/>
      <c r="H124" s="3"/>
      <c r="I124" s="2"/>
      <c r="J124" s="3"/>
      <c r="K124" s="142"/>
    </row>
    <row r="125" spans="1:11" x14ac:dyDescent="0.25">
      <c r="A125" s="21"/>
      <c r="B125" s="21"/>
      <c r="C125" s="6"/>
      <c r="D125" s="6"/>
      <c r="E125" s="21"/>
      <c r="F125" s="21"/>
      <c r="G125" s="2"/>
      <c r="H125" s="3"/>
      <c r="I125" s="2"/>
      <c r="J125" s="3"/>
      <c r="K125" s="142"/>
    </row>
    <row r="126" spans="1:11" x14ac:dyDescent="0.25">
      <c r="A126" s="21"/>
      <c r="B126" s="21"/>
      <c r="C126" s="6"/>
      <c r="D126" s="6"/>
      <c r="E126" s="21"/>
      <c r="F126" s="21"/>
      <c r="G126" s="2"/>
      <c r="H126" s="3"/>
      <c r="I126" s="2"/>
      <c r="J126" s="3"/>
      <c r="K126" s="142"/>
    </row>
    <row r="127" spans="1:11" x14ac:dyDescent="0.25">
      <c r="A127" s="21"/>
      <c r="B127" s="21"/>
      <c r="C127" s="6"/>
      <c r="D127" s="6"/>
      <c r="E127" s="21"/>
      <c r="F127" s="21"/>
      <c r="G127" s="2"/>
      <c r="H127" s="3"/>
      <c r="I127" s="2"/>
      <c r="J127" s="3"/>
      <c r="K127" s="142"/>
    </row>
    <row r="128" spans="1:11" x14ac:dyDescent="0.25">
      <c r="A128" s="21"/>
      <c r="B128" s="21"/>
      <c r="C128" s="6"/>
      <c r="D128" s="6"/>
      <c r="E128" s="21"/>
      <c r="F128" s="21"/>
      <c r="G128" s="2"/>
      <c r="H128" s="3"/>
      <c r="I128" s="2"/>
      <c r="J128" s="3"/>
      <c r="K128" s="142"/>
    </row>
    <row r="129" spans="1:11" x14ac:dyDescent="0.25">
      <c r="A129" s="21"/>
      <c r="B129" s="21"/>
      <c r="C129" s="6"/>
      <c r="D129" s="6"/>
      <c r="E129" s="21"/>
      <c r="F129" s="21"/>
      <c r="G129" s="2"/>
      <c r="H129" s="3"/>
      <c r="I129" s="2"/>
      <c r="J129" s="3"/>
      <c r="K129" s="142"/>
    </row>
    <row r="130" spans="1:11" x14ac:dyDescent="0.25">
      <c r="A130" s="21"/>
      <c r="B130" s="21"/>
      <c r="C130" s="6"/>
      <c r="D130" s="6"/>
      <c r="E130" s="21"/>
      <c r="F130" s="21"/>
      <c r="G130" s="2"/>
      <c r="H130" s="3"/>
      <c r="I130" s="2"/>
      <c r="J130" s="3"/>
      <c r="K130" s="142"/>
    </row>
    <row r="131" spans="1:11" x14ac:dyDescent="0.25">
      <c r="A131" s="21"/>
      <c r="B131" s="21"/>
      <c r="C131" s="6"/>
      <c r="D131" s="6"/>
      <c r="E131" s="21"/>
      <c r="F131" s="21"/>
      <c r="G131" s="2"/>
      <c r="H131" s="3"/>
      <c r="I131" s="2"/>
      <c r="J131" s="3"/>
      <c r="K131" s="142"/>
    </row>
    <row r="132" spans="1:11" x14ac:dyDescent="0.25">
      <c r="A132" s="21"/>
      <c r="B132" s="21"/>
      <c r="C132" s="6"/>
      <c r="D132" s="6"/>
      <c r="E132" s="21"/>
      <c r="F132" s="21"/>
      <c r="G132" s="2"/>
      <c r="H132" s="3"/>
      <c r="I132" s="2"/>
      <c r="J132" s="3"/>
      <c r="K132" s="142"/>
    </row>
    <row r="133" spans="1:11" x14ac:dyDescent="0.25">
      <c r="A133" s="21"/>
      <c r="B133" s="21"/>
      <c r="C133" s="6"/>
      <c r="D133" s="6"/>
      <c r="E133" s="21"/>
      <c r="F133" s="21"/>
      <c r="G133" s="2"/>
      <c r="H133" s="3"/>
      <c r="I133" s="2"/>
      <c r="J133" s="3"/>
      <c r="K133" s="142"/>
    </row>
    <row r="134" spans="1:11" x14ac:dyDescent="0.25">
      <c r="A134" s="21"/>
      <c r="B134" s="21"/>
      <c r="C134" s="6"/>
      <c r="D134" s="6"/>
      <c r="E134" s="21"/>
      <c r="F134" s="21"/>
      <c r="G134" s="2"/>
      <c r="H134" s="3"/>
      <c r="I134" s="2"/>
      <c r="J134" s="3"/>
      <c r="K134" s="142"/>
    </row>
    <row r="135" spans="1:11" x14ac:dyDescent="0.25">
      <c r="A135" s="21"/>
      <c r="B135" s="21"/>
      <c r="C135" s="6"/>
      <c r="D135" s="6"/>
      <c r="E135" s="21"/>
      <c r="F135" s="21"/>
      <c r="G135" s="2"/>
      <c r="H135" s="3"/>
      <c r="I135" s="2"/>
      <c r="J135" s="3"/>
      <c r="K135" s="142"/>
    </row>
    <row r="136" spans="1:11" x14ac:dyDescent="0.25">
      <c r="A136" s="21"/>
      <c r="B136" s="21"/>
      <c r="C136" s="6"/>
      <c r="D136" s="6"/>
      <c r="E136" s="21"/>
      <c r="F136" s="21"/>
      <c r="G136" s="2"/>
      <c r="H136" s="3"/>
      <c r="I136" s="2"/>
      <c r="J136" s="3"/>
      <c r="K136" s="142"/>
    </row>
    <row r="137" spans="1:11" x14ac:dyDescent="0.25">
      <c r="A137" s="21"/>
      <c r="B137" s="21"/>
      <c r="C137" s="6"/>
      <c r="D137" s="6"/>
      <c r="E137" s="21"/>
      <c r="F137" s="21"/>
      <c r="G137" s="2"/>
      <c r="H137" s="3"/>
      <c r="I137" s="2"/>
      <c r="J137" s="3"/>
      <c r="K137" s="142"/>
    </row>
    <row r="138" spans="1:11" x14ac:dyDescent="0.25">
      <c r="A138" s="21"/>
      <c r="B138" s="21"/>
      <c r="C138" s="6"/>
      <c r="D138" s="6"/>
      <c r="E138" s="21"/>
      <c r="F138" s="21"/>
      <c r="G138" s="2"/>
      <c r="H138" s="3"/>
      <c r="I138" s="2"/>
      <c r="J138" s="3"/>
      <c r="K138" s="142"/>
    </row>
    <row r="139" spans="1:11" x14ac:dyDescent="0.25">
      <c r="A139" s="21"/>
      <c r="B139" s="21"/>
      <c r="C139" s="6"/>
      <c r="D139" s="6"/>
      <c r="E139" s="21"/>
      <c r="F139" s="21"/>
      <c r="G139" s="2"/>
      <c r="H139" s="3"/>
      <c r="I139" s="2"/>
      <c r="J139" s="3"/>
      <c r="K139" s="142"/>
    </row>
    <row r="140" spans="1:11" x14ac:dyDescent="0.25">
      <c r="A140" s="21"/>
      <c r="B140" s="21"/>
      <c r="C140" s="6"/>
      <c r="D140" s="6"/>
      <c r="E140" s="21"/>
      <c r="F140" s="21"/>
      <c r="G140" s="2"/>
      <c r="H140" s="3"/>
      <c r="I140" s="2"/>
      <c r="J140" s="3"/>
      <c r="K140" s="142"/>
    </row>
    <row r="141" spans="1:11" x14ac:dyDescent="0.25">
      <c r="A141" s="21"/>
      <c r="B141" s="21"/>
      <c r="C141" s="6"/>
      <c r="D141" s="6"/>
      <c r="E141" s="21"/>
      <c r="F141" s="21"/>
      <c r="G141" s="2"/>
      <c r="H141" s="3"/>
      <c r="I141" s="2"/>
      <c r="J141" s="3"/>
      <c r="K141" s="142"/>
    </row>
    <row r="142" spans="1:11" x14ac:dyDescent="0.25">
      <c r="A142" s="21"/>
      <c r="B142" s="21"/>
      <c r="C142" s="6"/>
      <c r="D142" s="6"/>
      <c r="E142" s="21"/>
      <c r="F142" s="21"/>
      <c r="G142" s="2"/>
      <c r="H142" s="3"/>
      <c r="I142" s="2"/>
      <c r="J142" s="3"/>
      <c r="K142" s="142"/>
    </row>
    <row r="143" spans="1:11" x14ac:dyDescent="0.25">
      <c r="A143" s="21"/>
      <c r="B143" s="21"/>
      <c r="C143" s="6"/>
      <c r="D143" s="6"/>
      <c r="E143" s="21"/>
      <c r="F143" s="21"/>
      <c r="G143" s="2"/>
      <c r="H143" s="3"/>
      <c r="I143" s="2"/>
      <c r="J143" s="3"/>
      <c r="K143" s="142"/>
    </row>
    <row r="144" spans="1:11" x14ac:dyDescent="0.25">
      <c r="A144" s="21"/>
      <c r="B144" s="21"/>
      <c r="C144" s="6"/>
      <c r="D144" s="6"/>
      <c r="E144" s="21"/>
      <c r="F144" s="21"/>
      <c r="G144" s="2"/>
      <c r="H144" s="3"/>
      <c r="I144" s="2"/>
      <c r="J144" s="3"/>
      <c r="K144" s="142"/>
    </row>
    <row r="145" spans="1:11" x14ac:dyDescent="0.25">
      <c r="A145" s="21"/>
      <c r="B145" s="21"/>
      <c r="C145" s="6"/>
      <c r="D145" s="6"/>
      <c r="E145" s="21"/>
      <c r="F145" s="21"/>
      <c r="G145" s="2"/>
      <c r="H145" s="3"/>
      <c r="I145" s="2"/>
      <c r="J145" s="3"/>
      <c r="K145" s="142"/>
    </row>
    <row r="146" spans="1:11" x14ac:dyDescent="0.25">
      <c r="A146" s="21"/>
      <c r="B146" s="21"/>
      <c r="C146" s="6"/>
      <c r="D146" s="6"/>
      <c r="E146" s="21"/>
      <c r="F146" s="21"/>
      <c r="G146" s="2"/>
      <c r="H146" s="3"/>
      <c r="I146" s="2"/>
      <c r="J146" s="3"/>
      <c r="K146" s="142"/>
    </row>
    <row r="147" spans="1:11" x14ac:dyDescent="0.25">
      <c r="A147" s="21"/>
      <c r="B147" s="21"/>
      <c r="C147" s="6"/>
      <c r="D147" s="6"/>
      <c r="E147" s="21"/>
      <c r="F147" s="21"/>
      <c r="G147" s="2"/>
      <c r="H147" s="3"/>
      <c r="I147" s="2"/>
      <c r="J147" s="3"/>
      <c r="K147" s="142"/>
    </row>
    <row r="148" spans="1:11" x14ac:dyDescent="0.25">
      <c r="A148" s="21"/>
      <c r="B148" s="21"/>
      <c r="C148" s="6"/>
      <c r="D148" s="6"/>
      <c r="E148" s="21"/>
      <c r="F148" s="21"/>
      <c r="G148" s="2"/>
      <c r="H148" s="3"/>
      <c r="I148" s="2"/>
      <c r="J148" s="3"/>
      <c r="K148" s="142"/>
    </row>
    <row r="149" spans="1:11" x14ac:dyDescent="0.25">
      <c r="A149" s="21"/>
      <c r="B149" s="21"/>
      <c r="C149" s="6"/>
      <c r="D149" s="6"/>
      <c r="E149" s="21"/>
      <c r="F149" s="21"/>
      <c r="G149" s="2"/>
      <c r="H149" s="3"/>
      <c r="I149" s="2"/>
      <c r="J149" s="3"/>
      <c r="K149" s="142"/>
    </row>
    <row r="150" spans="1:11" x14ac:dyDescent="0.25">
      <c r="A150" s="21"/>
      <c r="B150" s="21"/>
      <c r="C150" s="6"/>
      <c r="D150" s="6"/>
      <c r="E150" s="21"/>
      <c r="F150" s="21"/>
      <c r="G150" s="2"/>
      <c r="H150" s="3"/>
      <c r="I150" s="2"/>
      <c r="J150" s="3"/>
      <c r="K150" s="142"/>
    </row>
    <row r="151" spans="1:11" x14ac:dyDescent="0.25">
      <c r="A151" s="21"/>
      <c r="B151" s="21"/>
      <c r="C151" s="6"/>
      <c r="D151" s="6"/>
      <c r="E151" s="21"/>
      <c r="F151" s="21"/>
      <c r="G151" s="2"/>
      <c r="H151" s="3"/>
      <c r="I151" s="2"/>
      <c r="J151" s="3"/>
      <c r="K151" s="142"/>
    </row>
    <row r="152" spans="1:11" x14ac:dyDescent="0.25">
      <c r="A152" s="21"/>
      <c r="B152" s="21"/>
      <c r="C152" s="6"/>
      <c r="D152" s="6"/>
      <c r="E152" s="21"/>
      <c r="F152" s="21"/>
      <c r="G152" s="2"/>
      <c r="H152" s="3"/>
      <c r="I152" s="2"/>
      <c r="J152" s="3"/>
      <c r="K152" s="142"/>
    </row>
    <row r="153" spans="1:11" x14ac:dyDescent="0.25">
      <c r="A153" s="21"/>
      <c r="B153" s="21"/>
      <c r="C153" s="6"/>
      <c r="D153" s="6"/>
      <c r="E153" s="21"/>
      <c r="F153" s="21"/>
      <c r="G153" s="2"/>
      <c r="H153" s="3"/>
      <c r="I153" s="2"/>
      <c r="J153" s="3"/>
      <c r="K153" s="142"/>
    </row>
    <row r="154" spans="1:11" x14ac:dyDescent="0.25">
      <c r="A154" s="21"/>
      <c r="B154" s="21"/>
      <c r="C154" s="6"/>
      <c r="D154" s="6"/>
      <c r="E154" s="21"/>
      <c r="F154" s="21"/>
      <c r="G154" s="2"/>
      <c r="H154" s="3"/>
      <c r="I154" s="2"/>
      <c r="J154" s="3"/>
      <c r="K154" s="142"/>
    </row>
    <row r="155" spans="1:11" x14ac:dyDescent="0.25">
      <c r="A155" s="21"/>
      <c r="B155" s="21"/>
      <c r="C155" s="6"/>
      <c r="D155" s="6"/>
      <c r="E155" s="21"/>
      <c r="F155" s="21"/>
      <c r="G155" s="2"/>
      <c r="H155" s="3"/>
      <c r="I155" s="2"/>
      <c r="J155" s="3"/>
      <c r="K155" s="142"/>
    </row>
    <row r="156" spans="1:11" x14ac:dyDescent="0.25">
      <c r="A156" s="21"/>
      <c r="B156" s="21"/>
      <c r="C156" s="6"/>
      <c r="D156" s="6"/>
      <c r="E156" s="21"/>
      <c r="F156" s="21"/>
      <c r="G156" s="2"/>
      <c r="H156" s="3"/>
      <c r="I156" s="2"/>
      <c r="J156" s="3"/>
      <c r="K156" s="142"/>
    </row>
    <row r="157" spans="1:11" x14ac:dyDescent="0.25">
      <c r="A157" s="21"/>
      <c r="B157" s="21"/>
      <c r="C157" s="6"/>
      <c r="D157" s="6"/>
      <c r="E157" s="21"/>
      <c r="F157" s="21"/>
      <c r="G157" s="2"/>
      <c r="H157" s="3"/>
      <c r="I157" s="2"/>
      <c r="J157" s="3"/>
      <c r="K157" s="142"/>
    </row>
    <row r="158" spans="1:11" x14ac:dyDescent="0.25">
      <c r="A158" s="21"/>
      <c r="B158" s="21"/>
      <c r="C158" s="6"/>
      <c r="D158" s="6"/>
      <c r="E158" s="21"/>
      <c r="F158" s="21"/>
      <c r="G158" s="2"/>
      <c r="H158" s="3"/>
      <c r="I158" s="2"/>
      <c r="J158" s="3"/>
      <c r="K158" s="142"/>
    </row>
    <row r="159" spans="1:11" x14ac:dyDescent="0.25">
      <c r="A159" s="21"/>
      <c r="B159" s="21"/>
      <c r="C159" s="6"/>
      <c r="D159" s="6"/>
      <c r="E159" s="21"/>
      <c r="F159" s="21"/>
      <c r="G159" s="2"/>
      <c r="H159" s="3"/>
      <c r="I159" s="2"/>
      <c r="J159" s="3"/>
      <c r="K159" s="142"/>
    </row>
    <row r="160" spans="1:11" x14ac:dyDescent="0.25">
      <c r="A160" s="21"/>
      <c r="B160" s="21"/>
      <c r="C160" s="6"/>
      <c r="D160" s="6"/>
      <c r="E160" s="21"/>
      <c r="F160" s="21"/>
      <c r="G160" s="2"/>
      <c r="H160" s="3"/>
      <c r="I160" s="2"/>
      <c r="J160" s="3"/>
      <c r="K160" s="142"/>
    </row>
    <row r="161" spans="1:11" x14ac:dyDescent="0.25">
      <c r="A161" s="21"/>
      <c r="B161" s="21"/>
      <c r="C161" s="6"/>
      <c r="D161" s="6"/>
      <c r="E161" s="21"/>
      <c r="F161" s="21"/>
      <c r="G161" s="2"/>
      <c r="H161" s="3"/>
      <c r="I161" s="2"/>
      <c r="J161" s="3"/>
      <c r="K161" s="142"/>
    </row>
    <row r="162" spans="1:11" x14ac:dyDescent="0.25">
      <c r="A162" s="21"/>
      <c r="B162" s="21"/>
      <c r="C162" s="6"/>
      <c r="D162" s="6"/>
      <c r="E162" s="21"/>
      <c r="F162" s="21"/>
      <c r="G162" s="2"/>
      <c r="H162" s="3"/>
      <c r="I162" s="2"/>
      <c r="J162" s="3"/>
      <c r="K162" s="142"/>
    </row>
    <row r="163" spans="1:11" x14ac:dyDescent="0.25">
      <c r="A163" s="21"/>
      <c r="B163" s="21"/>
      <c r="C163" s="6"/>
      <c r="D163" s="6"/>
      <c r="E163" s="21"/>
      <c r="F163" s="21"/>
      <c r="G163" s="2"/>
      <c r="H163" s="3"/>
      <c r="I163" s="2"/>
      <c r="J163" s="3"/>
      <c r="K163" s="142"/>
    </row>
    <row r="164" spans="1:11" x14ac:dyDescent="0.25">
      <c r="A164" s="21"/>
      <c r="B164" s="21"/>
      <c r="C164" s="6"/>
      <c r="D164" s="6"/>
      <c r="E164" s="21"/>
      <c r="F164" s="21"/>
      <c r="G164" s="2"/>
      <c r="H164" s="3"/>
      <c r="I164" s="2"/>
      <c r="J164" s="3"/>
      <c r="K164" s="142"/>
    </row>
    <row r="165" spans="1:11" x14ac:dyDescent="0.25">
      <c r="A165" s="21"/>
      <c r="B165" s="21"/>
      <c r="C165" s="6"/>
      <c r="D165" s="6"/>
      <c r="E165" s="21"/>
      <c r="F165" s="21"/>
      <c r="G165" s="2"/>
      <c r="H165" s="3"/>
      <c r="I165" s="2"/>
      <c r="J165" s="3"/>
      <c r="K165" s="142"/>
    </row>
    <row r="166" spans="1:11" x14ac:dyDescent="0.25">
      <c r="A166" s="21"/>
      <c r="B166" s="21"/>
      <c r="C166" s="6"/>
      <c r="D166" s="6"/>
      <c r="E166" s="21"/>
      <c r="F166" s="21"/>
      <c r="G166" s="2"/>
      <c r="H166" s="3"/>
      <c r="I166" s="2"/>
      <c r="J166" s="3"/>
      <c r="K166" s="142"/>
    </row>
    <row r="167" spans="1:11" x14ac:dyDescent="0.25">
      <c r="A167" s="21"/>
      <c r="B167" s="21"/>
      <c r="C167" s="6"/>
      <c r="D167" s="6"/>
      <c r="E167" s="21"/>
      <c r="F167" s="21"/>
      <c r="G167" s="2"/>
      <c r="H167" s="3"/>
      <c r="I167" s="2"/>
      <c r="J167" s="3"/>
      <c r="K167" s="142"/>
    </row>
    <row r="168" spans="1:11" x14ac:dyDescent="0.25">
      <c r="A168" s="21"/>
      <c r="B168" s="21"/>
      <c r="C168" s="6"/>
      <c r="D168" s="6"/>
      <c r="E168" s="21"/>
      <c r="F168" s="21"/>
      <c r="G168" s="2"/>
      <c r="H168" s="3"/>
      <c r="I168" s="2"/>
      <c r="J168" s="3"/>
      <c r="K168" s="142"/>
    </row>
    <row r="169" spans="1:11" x14ac:dyDescent="0.25">
      <c r="A169" s="21"/>
      <c r="B169" s="21"/>
      <c r="C169" s="6"/>
      <c r="D169" s="6"/>
      <c r="E169" s="21"/>
      <c r="F169" s="21"/>
      <c r="G169" s="2"/>
      <c r="H169" s="3"/>
      <c r="I169" s="2"/>
      <c r="J169" s="3"/>
      <c r="K169" s="142"/>
    </row>
    <row r="170" spans="1:11" x14ac:dyDescent="0.25">
      <c r="A170" s="21"/>
      <c r="B170" s="21"/>
      <c r="C170" s="6"/>
      <c r="D170" s="6"/>
      <c r="E170" s="21"/>
      <c r="F170" s="21"/>
      <c r="G170" s="2"/>
      <c r="H170" s="3"/>
      <c r="I170" s="2"/>
      <c r="J170" s="3"/>
      <c r="K170" s="142"/>
    </row>
    <row r="171" spans="1:11" x14ac:dyDescent="0.25">
      <c r="A171" s="21"/>
      <c r="B171" s="21"/>
      <c r="C171" s="6"/>
      <c r="D171" s="6"/>
      <c r="E171" s="21"/>
      <c r="F171" s="21"/>
      <c r="G171" s="2"/>
      <c r="H171" s="3"/>
      <c r="I171" s="2"/>
      <c r="J171" s="3"/>
      <c r="K171" s="142"/>
    </row>
    <row r="172" spans="1:11" x14ac:dyDescent="0.25">
      <c r="A172" s="21"/>
      <c r="B172" s="21"/>
      <c r="C172" s="6"/>
      <c r="D172" s="6"/>
      <c r="E172" s="21"/>
      <c r="F172" s="21"/>
      <c r="G172" s="2"/>
      <c r="H172" s="3"/>
      <c r="I172" s="2"/>
      <c r="J172" s="3"/>
      <c r="K172" s="142"/>
    </row>
    <row r="173" spans="1:11" x14ac:dyDescent="0.25">
      <c r="A173" s="21"/>
      <c r="B173" s="21"/>
      <c r="C173" s="6"/>
      <c r="D173" s="6"/>
      <c r="E173" s="21"/>
      <c r="F173" s="21"/>
      <c r="G173" s="2"/>
      <c r="H173" s="3"/>
      <c r="I173" s="2"/>
      <c r="J173" s="3"/>
      <c r="K173" s="142"/>
    </row>
    <row r="174" spans="1:11" x14ac:dyDescent="0.25">
      <c r="A174" s="21"/>
      <c r="B174" s="21"/>
      <c r="C174" s="6"/>
      <c r="D174" s="6"/>
      <c r="E174" s="21"/>
      <c r="F174" s="21"/>
      <c r="G174" s="2"/>
      <c r="H174" s="3"/>
      <c r="I174" s="2"/>
      <c r="J174" s="3"/>
      <c r="K174" s="142"/>
    </row>
    <row r="175" spans="1:11" x14ac:dyDescent="0.25">
      <c r="A175" s="21"/>
      <c r="B175" s="21"/>
      <c r="C175" s="6"/>
      <c r="D175" s="6"/>
      <c r="E175" s="21"/>
      <c r="F175" s="21"/>
      <c r="G175" s="2"/>
      <c r="H175" s="3"/>
      <c r="I175" s="2"/>
      <c r="J175" s="3"/>
      <c r="K175" s="142"/>
    </row>
    <row r="176" spans="1:11" x14ac:dyDescent="0.25">
      <c r="A176" s="21"/>
      <c r="B176" s="21"/>
      <c r="C176" s="6"/>
      <c r="D176" s="6"/>
      <c r="E176" s="21"/>
      <c r="F176" s="21"/>
      <c r="G176" s="2"/>
      <c r="H176" s="3"/>
      <c r="I176" s="2"/>
      <c r="J176" s="3"/>
      <c r="K176" s="142"/>
    </row>
    <row r="177" spans="1:11" x14ac:dyDescent="0.25">
      <c r="A177" s="21"/>
      <c r="B177" s="21"/>
      <c r="C177" s="6"/>
      <c r="D177" s="6"/>
      <c r="E177" s="21"/>
      <c r="F177" s="21"/>
      <c r="G177" s="2"/>
      <c r="H177" s="3"/>
      <c r="I177" s="2"/>
      <c r="J177" s="3"/>
      <c r="K177" s="142"/>
    </row>
    <row r="178" spans="1:11" x14ac:dyDescent="0.25">
      <c r="A178" s="21"/>
      <c r="B178" s="21"/>
      <c r="C178" s="6"/>
      <c r="D178" s="6"/>
      <c r="E178" s="21"/>
      <c r="F178" s="21"/>
      <c r="G178" s="2"/>
      <c r="H178" s="3"/>
      <c r="I178" s="2"/>
      <c r="J178" s="3"/>
      <c r="K178" s="142"/>
    </row>
    <row r="179" spans="1:11" x14ac:dyDescent="0.25">
      <c r="A179" s="21"/>
      <c r="B179" s="21"/>
      <c r="C179" s="6"/>
      <c r="D179" s="6"/>
      <c r="E179" s="21"/>
      <c r="F179" s="21"/>
      <c r="G179" s="2"/>
      <c r="H179" s="3"/>
      <c r="I179" s="2"/>
      <c r="J179" s="3"/>
      <c r="K179" s="142"/>
    </row>
    <row r="180" spans="1:11" x14ac:dyDescent="0.25">
      <c r="A180" s="21"/>
      <c r="B180" s="21"/>
      <c r="C180" s="6"/>
      <c r="D180" s="6"/>
      <c r="E180" s="21"/>
      <c r="F180" s="21"/>
      <c r="G180" s="2"/>
      <c r="H180" s="3"/>
      <c r="I180" s="2"/>
      <c r="J180" s="3"/>
      <c r="K180" s="142"/>
    </row>
    <row r="181" spans="1:11" x14ac:dyDescent="0.25">
      <c r="A181" s="21"/>
      <c r="B181" s="21"/>
      <c r="C181" s="6"/>
      <c r="D181" s="6"/>
      <c r="E181" s="21"/>
      <c r="F181" s="21"/>
      <c r="G181" s="2"/>
      <c r="H181" s="3"/>
      <c r="I181" s="2"/>
      <c r="J181" s="3"/>
      <c r="K181" s="142"/>
    </row>
    <row r="182" spans="1:11" x14ac:dyDescent="0.25">
      <c r="A182" s="21"/>
      <c r="B182" s="21"/>
      <c r="C182" s="6"/>
      <c r="D182" s="6"/>
      <c r="E182" s="21"/>
      <c r="F182" s="21"/>
      <c r="G182" s="2"/>
      <c r="H182" s="3"/>
      <c r="I182" s="2"/>
      <c r="J182" s="3"/>
      <c r="K182" s="142"/>
    </row>
    <row r="183" spans="1:11" x14ac:dyDescent="0.25">
      <c r="A183" s="21"/>
      <c r="B183" s="21"/>
      <c r="C183" s="6"/>
      <c r="D183" s="6"/>
      <c r="E183" s="21"/>
      <c r="F183" s="21"/>
      <c r="G183" s="2"/>
      <c r="H183" s="3"/>
      <c r="I183" s="2"/>
      <c r="J183" s="3"/>
      <c r="K183" s="142"/>
    </row>
    <row r="184" spans="1:11" x14ac:dyDescent="0.25">
      <c r="A184" s="21"/>
      <c r="B184" s="21"/>
      <c r="C184" s="6"/>
      <c r="D184" s="6"/>
      <c r="E184" s="21"/>
      <c r="F184" s="21"/>
      <c r="G184" s="2"/>
      <c r="H184" s="3"/>
      <c r="I184" s="2"/>
      <c r="J184" s="3"/>
      <c r="K184" s="142"/>
    </row>
    <row r="185" spans="1:11" x14ac:dyDescent="0.25">
      <c r="A185" s="21"/>
      <c r="B185" s="21"/>
      <c r="C185" s="6"/>
      <c r="D185" s="6"/>
      <c r="E185" s="21"/>
      <c r="F185" s="21"/>
      <c r="G185" s="2"/>
      <c r="H185" s="3"/>
      <c r="I185" s="2"/>
      <c r="J185" s="3"/>
      <c r="K185" s="142"/>
    </row>
    <row r="186" spans="1:11" x14ac:dyDescent="0.25">
      <c r="A186" s="21"/>
      <c r="B186" s="21"/>
      <c r="C186" s="6"/>
      <c r="D186" s="6"/>
      <c r="E186" s="21"/>
      <c r="F186" s="21"/>
      <c r="G186" s="2"/>
      <c r="H186" s="3"/>
      <c r="I186" s="2"/>
      <c r="J186" s="3"/>
      <c r="K186" s="142"/>
    </row>
    <row r="187" spans="1:11" x14ac:dyDescent="0.25">
      <c r="A187" s="21"/>
      <c r="B187" s="21"/>
      <c r="C187" s="6"/>
      <c r="D187" s="6"/>
      <c r="E187" s="21"/>
      <c r="F187" s="21"/>
      <c r="G187" s="2"/>
      <c r="H187" s="3"/>
      <c r="I187" s="2"/>
      <c r="J187" s="3"/>
      <c r="K187" s="142"/>
    </row>
    <row r="188" spans="1:11" x14ac:dyDescent="0.25">
      <c r="A188" s="21"/>
      <c r="B188" s="21"/>
      <c r="C188" s="6"/>
      <c r="D188" s="6"/>
      <c r="E188" s="21"/>
      <c r="F188" s="21"/>
      <c r="G188" s="2"/>
      <c r="H188" s="3"/>
      <c r="I188" s="2"/>
      <c r="J188" s="3"/>
      <c r="K188" s="142"/>
    </row>
    <row r="189" spans="1:11" x14ac:dyDescent="0.25">
      <c r="A189" s="21"/>
      <c r="B189" s="21"/>
      <c r="C189" s="6"/>
      <c r="D189" s="6"/>
      <c r="E189" s="21"/>
      <c r="F189" s="21"/>
      <c r="G189" s="2"/>
      <c r="H189" s="3"/>
      <c r="I189" s="2"/>
      <c r="J189" s="3"/>
      <c r="K189" s="142"/>
    </row>
    <row r="190" spans="1:11" x14ac:dyDescent="0.25">
      <c r="A190" s="21"/>
      <c r="B190" s="21"/>
      <c r="C190" s="6"/>
      <c r="D190" s="6"/>
      <c r="E190" s="21"/>
      <c r="F190" s="21"/>
      <c r="G190" s="2"/>
      <c r="H190" s="3"/>
      <c r="I190" s="2"/>
      <c r="J190" s="3"/>
      <c r="K190" s="142"/>
    </row>
    <row r="191" spans="1:11" x14ac:dyDescent="0.25">
      <c r="A191" s="21"/>
      <c r="B191" s="21"/>
      <c r="C191" s="6"/>
      <c r="D191" s="6"/>
      <c r="E191" s="21"/>
      <c r="F191" s="21"/>
      <c r="G191" s="2"/>
      <c r="H191" s="3"/>
      <c r="I191" s="2"/>
      <c r="J191" s="3"/>
      <c r="K191" s="142"/>
    </row>
    <row r="192" spans="1:11" x14ac:dyDescent="0.25">
      <c r="A192" s="21"/>
      <c r="B192" s="21"/>
      <c r="C192" s="6"/>
      <c r="D192" s="6"/>
      <c r="E192" s="21"/>
      <c r="F192" s="21"/>
      <c r="G192" s="2"/>
      <c r="H192" s="3"/>
      <c r="I192" s="2"/>
      <c r="J192" s="3"/>
      <c r="K192" s="142"/>
    </row>
    <row r="193" spans="1:11" x14ac:dyDescent="0.25">
      <c r="A193" s="21"/>
      <c r="B193" s="21"/>
      <c r="C193" s="6"/>
      <c r="D193" s="6"/>
      <c r="E193" s="21"/>
      <c r="F193" s="21"/>
      <c r="G193" s="2"/>
      <c r="H193" s="3"/>
      <c r="I193" s="2"/>
      <c r="J193" s="3"/>
      <c r="K193" s="142"/>
    </row>
    <row r="194" spans="1:11" x14ac:dyDescent="0.25">
      <c r="A194" s="21"/>
      <c r="B194" s="21"/>
      <c r="C194" s="6"/>
      <c r="D194" s="6"/>
      <c r="E194" s="21"/>
      <c r="F194" s="21"/>
      <c r="G194" s="2"/>
      <c r="H194" s="3"/>
      <c r="I194" s="2"/>
      <c r="J194" s="3"/>
      <c r="K194" s="142"/>
    </row>
    <row r="195" spans="1:11" x14ac:dyDescent="0.25">
      <c r="A195" s="21"/>
      <c r="B195" s="21"/>
      <c r="C195" s="6"/>
      <c r="D195" s="6"/>
      <c r="E195" s="21"/>
      <c r="F195" s="21"/>
      <c r="G195" s="2"/>
      <c r="H195" s="3"/>
      <c r="I195" s="2"/>
      <c r="J195" s="3"/>
      <c r="K195" s="142"/>
    </row>
    <row r="196" spans="1:11" x14ac:dyDescent="0.25">
      <c r="A196" s="21"/>
      <c r="B196" s="21"/>
      <c r="C196" s="6"/>
      <c r="D196" s="6"/>
      <c r="E196" s="21"/>
      <c r="F196" s="21"/>
      <c r="G196" s="2"/>
      <c r="H196" s="3"/>
      <c r="I196" s="2"/>
      <c r="J196" s="3"/>
      <c r="K196" s="142"/>
    </row>
    <row r="197" spans="1:11" x14ac:dyDescent="0.25">
      <c r="A197" s="21"/>
      <c r="B197" s="21"/>
      <c r="C197" s="6"/>
      <c r="D197" s="6"/>
      <c r="E197" s="21"/>
      <c r="F197" s="21"/>
      <c r="G197" s="2"/>
      <c r="H197" s="3"/>
      <c r="I197" s="2"/>
      <c r="J197" s="3"/>
      <c r="K197" s="142"/>
    </row>
    <row r="198" spans="1:11" x14ac:dyDescent="0.25">
      <c r="A198" s="21"/>
      <c r="B198" s="21"/>
      <c r="C198" s="6"/>
      <c r="D198" s="6"/>
      <c r="E198" s="21"/>
      <c r="F198" s="21"/>
      <c r="G198" s="2"/>
      <c r="H198" s="3"/>
      <c r="I198" s="2"/>
      <c r="J198" s="3"/>
      <c r="K198" s="142"/>
    </row>
    <row r="199" spans="1:11" x14ac:dyDescent="0.25">
      <c r="A199" s="21"/>
      <c r="B199" s="21"/>
      <c r="C199" s="6"/>
      <c r="D199" s="6"/>
      <c r="E199" s="21"/>
      <c r="F199" s="21"/>
      <c r="G199" s="2"/>
      <c r="H199" s="3"/>
      <c r="I199" s="2"/>
      <c r="J199" s="3"/>
      <c r="K199" s="142"/>
    </row>
    <row r="200" spans="1:11" x14ac:dyDescent="0.25">
      <c r="A200" s="21"/>
      <c r="B200" s="21"/>
      <c r="C200" s="6"/>
      <c r="D200" s="6"/>
      <c r="E200" s="21"/>
      <c r="F200" s="21"/>
      <c r="G200" s="2"/>
      <c r="H200" s="3"/>
      <c r="I200" s="2"/>
      <c r="J200" s="3"/>
      <c r="K200" s="142"/>
    </row>
    <row r="201" spans="1:11" x14ac:dyDescent="0.25">
      <c r="A201" s="21"/>
      <c r="B201" s="21"/>
      <c r="C201" s="6"/>
      <c r="D201" s="6"/>
      <c r="E201" s="21"/>
      <c r="F201" s="21"/>
      <c r="G201" s="2"/>
      <c r="H201" s="3"/>
      <c r="I201" s="2"/>
      <c r="J201" s="3"/>
      <c r="K201" s="142"/>
    </row>
    <row r="211" spans="1:11" s="4" customFormat="1" x14ac:dyDescent="0.25">
      <c r="A211" s="5"/>
      <c r="B211" s="5"/>
      <c r="E211" s="5"/>
      <c r="F211" s="5"/>
      <c r="G211" s="5"/>
      <c r="H211" s="5"/>
      <c r="I211" s="121">
        <f>642150/4</f>
        <v>160537.5</v>
      </c>
      <c r="K211" s="182"/>
    </row>
  </sheetData>
  <mergeCells count="1">
    <mergeCell ref="A1:K1"/>
  </mergeCells>
  <printOptions horizontalCentered="1" verticalCentered="1"/>
  <pageMargins left="0.70866141732283472" right="0.70866141732283472" top="0.74803149606299213" bottom="0.74803149606299213" header="0.31496062992125984" footer="0.31496062992125984"/>
  <pageSetup paperSize="9" scale="50" orientation="landscape"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6539F-95E2-4567-AC77-65C6ECE7531F}">
  <dimension ref="A1:I39"/>
  <sheetViews>
    <sheetView topLeftCell="A12" zoomScaleNormal="100" zoomScaleSheetLayoutView="90" workbookViewId="0">
      <selection activeCell="I24" sqref="A3:I24"/>
    </sheetView>
  </sheetViews>
  <sheetFormatPr baseColWidth="10" defaultColWidth="11.42578125" defaultRowHeight="15" x14ac:dyDescent="0.25"/>
  <cols>
    <col min="1" max="2" width="40.7109375" style="5" customWidth="1"/>
    <col min="3" max="4" width="20.7109375" style="4" customWidth="1"/>
    <col min="5" max="5" width="20.7109375" style="5" hidden="1" customWidth="1"/>
    <col min="6" max="6" width="20.7109375" style="5" customWidth="1"/>
    <col min="7" max="7" width="20.7109375" style="5" hidden="1" customWidth="1"/>
    <col min="8" max="8" width="20.7109375" style="5" customWidth="1"/>
    <col min="9" max="9" width="15.7109375" style="4" customWidth="1"/>
  </cols>
  <sheetData>
    <row r="1" spans="1:9" ht="21" x14ac:dyDescent="0.35">
      <c r="A1" s="267"/>
      <c r="B1" s="267"/>
      <c r="C1" s="267"/>
      <c r="D1" s="267"/>
      <c r="E1" s="267"/>
      <c r="F1" s="267"/>
      <c r="G1" s="267"/>
      <c r="H1" s="267"/>
      <c r="I1" s="267"/>
    </row>
    <row r="2" spans="1:9" ht="45" x14ac:dyDescent="0.25">
      <c r="A2" s="13" t="s">
        <v>9</v>
      </c>
      <c r="B2" s="99" t="s">
        <v>10</v>
      </c>
      <c r="C2" s="14" t="s">
        <v>921</v>
      </c>
      <c r="D2" s="14" t="s">
        <v>922</v>
      </c>
      <c r="E2" s="13" t="s">
        <v>198</v>
      </c>
      <c r="F2" s="13" t="s">
        <v>15</v>
      </c>
      <c r="G2" s="13" t="s">
        <v>16</v>
      </c>
      <c r="H2" s="13" t="s">
        <v>923</v>
      </c>
      <c r="I2" s="15" t="s">
        <v>924</v>
      </c>
    </row>
    <row r="3" spans="1:9" s="160" customFormat="1" x14ac:dyDescent="0.25">
      <c r="A3" s="110" t="s">
        <v>925</v>
      </c>
      <c r="B3" s="110" t="s">
        <v>926</v>
      </c>
      <c r="C3" s="111">
        <v>45695</v>
      </c>
      <c r="D3" s="111">
        <v>45821</v>
      </c>
      <c r="E3" s="252"/>
      <c r="F3" s="110" t="s">
        <v>2</v>
      </c>
      <c r="G3" s="253"/>
      <c r="H3" s="112" t="s">
        <v>927</v>
      </c>
      <c r="I3" s="254">
        <v>7865</v>
      </c>
    </row>
    <row r="4" spans="1:9" s="160" customFormat="1" x14ac:dyDescent="0.25">
      <c r="A4" s="110" t="s">
        <v>928</v>
      </c>
      <c r="B4" s="110" t="s">
        <v>929</v>
      </c>
      <c r="C4" s="111">
        <v>45785</v>
      </c>
      <c r="D4" s="111">
        <v>45792</v>
      </c>
      <c r="E4" s="112"/>
      <c r="F4" s="110" t="s">
        <v>2</v>
      </c>
      <c r="G4" s="255"/>
      <c r="H4" s="112" t="s">
        <v>930</v>
      </c>
      <c r="I4" s="254">
        <v>347</v>
      </c>
    </row>
    <row r="5" spans="1:9" s="160" customFormat="1" x14ac:dyDescent="0.25">
      <c r="A5" s="110" t="s">
        <v>931</v>
      </c>
      <c r="B5" s="110" t="s">
        <v>931</v>
      </c>
      <c r="C5" s="111">
        <v>45701</v>
      </c>
      <c r="D5" s="111">
        <v>45708</v>
      </c>
      <c r="E5" s="112"/>
      <c r="F5" s="110" t="s">
        <v>2</v>
      </c>
      <c r="G5" s="111"/>
      <c r="H5" s="112" t="s">
        <v>932</v>
      </c>
      <c r="I5" s="254">
        <v>307.22000000000003</v>
      </c>
    </row>
    <row r="6" spans="1:9" s="160" customFormat="1" x14ac:dyDescent="0.25">
      <c r="A6" s="110" t="s">
        <v>933</v>
      </c>
      <c r="B6" s="110" t="s">
        <v>934</v>
      </c>
      <c r="C6" s="111">
        <v>45685</v>
      </c>
      <c r="D6" s="111">
        <v>45698</v>
      </c>
      <c r="E6" s="112"/>
      <c r="F6" s="110" t="s">
        <v>2</v>
      </c>
      <c r="G6" s="255"/>
      <c r="H6" s="110" t="s">
        <v>935</v>
      </c>
      <c r="I6" s="254">
        <v>67.92</v>
      </c>
    </row>
    <row r="7" spans="1:9" s="160" customFormat="1" ht="30" x14ac:dyDescent="0.25">
      <c r="A7" s="110" t="s">
        <v>936</v>
      </c>
      <c r="B7" s="110" t="s">
        <v>937</v>
      </c>
      <c r="C7" s="111">
        <v>45728</v>
      </c>
      <c r="D7" s="111">
        <v>45728</v>
      </c>
      <c r="E7" s="112"/>
      <c r="F7" s="110" t="s">
        <v>2</v>
      </c>
      <c r="G7" s="255"/>
      <c r="H7" s="112" t="s">
        <v>938</v>
      </c>
      <c r="I7" s="256">
        <v>77.400000000000006</v>
      </c>
    </row>
    <row r="8" spans="1:9" s="160" customFormat="1" x14ac:dyDescent="0.25">
      <c r="A8" s="110" t="s">
        <v>939</v>
      </c>
      <c r="B8" s="110" t="s">
        <v>940</v>
      </c>
      <c r="C8" s="111">
        <v>45728</v>
      </c>
      <c r="D8" s="111">
        <v>45728</v>
      </c>
      <c r="E8" s="112"/>
      <c r="F8" s="110" t="s">
        <v>2</v>
      </c>
      <c r="G8" s="111"/>
      <c r="H8" s="112" t="s">
        <v>941</v>
      </c>
      <c r="I8" s="254">
        <v>33.99</v>
      </c>
    </row>
    <row r="9" spans="1:9" s="160" customFormat="1" ht="30" x14ac:dyDescent="0.25">
      <c r="A9" s="110" t="s">
        <v>942</v>
      </c>
      <c r="B9" s="110" t="s">
        <v>943</v>
      </c>
      <c r="C9" s="111">
        <v>45769</v>
      </c>
      <c r="D9" s="111">
        <v>45769</v>
      </c>
      <c r="E9" s="252"/>
      <c r="F9" s="110" t="s">
        <v>2</v>
      </c>
      <c r="G9" s="257"/>
      <c r="H9" s="112" t="s">
        <v>944</v>
      </c>
      <c r="I9" s="254">
        <v>840</v>
      </c>
    </row>
    <row r="10" spans="1:9" ht="20.45" customHeight="1" x14ac:dyDescent="0.25">
      <c r="A10" s="110" t="s">
        <v>945</v>
      </c>
      <c r="B10" s="110" t="s">
        <v>946</v>
      </c>
      <c r="C10" s="111">
        <v>45765</v>
      </c>
      <c r="D10" s="111">
        <v>45795</v>
      </c>
      <c r="E10" s="112"/>
      <c r="F10" s="110" t="s">
        <v>2</v>
      </c>
      <c r="G10" s="111"/>
      <c r="H10" s="112" t="s">
        <v>947</v>
      </c>
      <c r="I10" s="254">
        <v>69</v>
      </c>
    </row>
    <row r="11" spans="1:9" ht="22.15" customHeight="1" x14ac:dyDescent="0.25">
      <c r="A11" s="110" t="s">
        <v>948</v>
      </c>
      <c r="B11" s="110" t="s">
        <v>949</v>
      </c>
      <c r="C11" s="111">
        <v>45795</v>
      </c>
      <c r="D11" s="111">
        <v>46160</v>
      </c>
      <c r="E11" s="112"/>
      <c r="F11" s="110" t="s">
        <v>2</v>
      </c>
      <c r="G11" s="111"/>
      <c r="H11" s="112" t="s">
        <v>947</v>
      </c>
      <c r="I11" s="254">
        <v>828</v>
      </c>
    </row>
    <row r="12" spans="1:9" x14ac:dyDescent="0.25">
      <c r="A12" s="110" t="s">
        <v>950</v>
      </c>
      <c r="B12" s="110" t="s">
        <v>951</v>
      </c>
      <c r="C12" s="111">
        <v>45846</v>
      </c>
      <c r="D12" s="111">
        <v>45846</v>
      </c>
      <c r="E12" s="110"/>
      <c r="F12" s="110" t="s">
        <v>2</v>
      </c>
      <c r="G12" s="255"/>
      <c r="H12" s="112" t="s">
        <v>952</v>
      </c>
      <c r="I12" s="256">
        <v>325.98</v>
      </c>
    </row>
    <row r="13" spans="1:9" x14ac:dyDescent="0.25">
      <c r="A13" s="110" t="s">
        <v>953</v>
      </c>
      <c r="B13" s="110" t="s">
        <v>954</v>
      </c>
      <c r="C13" s="111">
        <v>45909</v>
      </c>
      <c r="D13" s="111">
        <v>46002</v>
      </c>
      <c r="E13" s="258"/>
      <c r="F13" s="110" t="s">
        <v>2</v>
      </c>
      <c r="G13" s="111"/>
      <c r="H13" s="112" t="s">
        <v>955</v>
      </c>
      <c r="I13" s="256">
        <v>136.79</v>
      </c>
    </row>
    <row r="14" spans="1:9" ht="30" x14ac:dyDescent="0.25">
      <c r="A14" s="110" t="s">
        <v>956</v>
      </c>
      <c r="B14" s="110" t="s">
        <v>957</v>
      </c>
      <c r="C14" s="111">
        <v>45947</v>
      </c>
      <c r="D14" s="111"/>
      <c r="E14" s="258"/>
      <c r="F14" s="110" t="s">
        <v>1</v>
      </c>
      <c r="G14" s="111"/>
      <c r="H14" s="112" t="s">
        <v>927</v>
      </c>
      <c r="I14" s="254">
        <v>2807.2</v>
      </c>
    </row>
    <row r="15" spans="1:9" ht="30" x14ac:dyDescent="0.25">
      <c r="A15" s="110" t="s">
        <v>958</v>
      </c>
      <c r="B15" s="110" t="s">
        <v>959</v>
      </c>
      <c r="C15" s="111">
        <v>45975</v>
      </c>
      <c r="D15" s="111"/>
      <c r="E15" s="259"/>
      <c r="F15" s="110" t="s">
        <v>1</v>
      </c>
      <c r="G15" s="260"/>
      <c r="H15" s="258" t="s">
        <v>927</v>
      </c>
      <c r="I15" s="256">
        <v>1754.5</v>
      </c>
    </row>
    <row r="16" spans="1:9" x14ac:dyDescent="0.25">
      <c r="A16" s="110" t="s">
        <v>960</v>
      </c>
      <c r="B16" s="110" t="s">
        <v>961</v>
      </c>
      <c r="C16" s="111">
        <v>45981</v>
      </c>
      <c r="D16" s="261">
        <v>45981</v>
      </c>
      <c r="E16" s="262"/>
      <c r="F16" s="110" t="s">
        <v>2</v>
      </c>
      <c r="G16" s="261"/>
      <c r="H16" s="112" t="s">
        <v>962</v>
      </c>
      <c r="I16" s="256">
        <v>209.34</v>
      </c>
    </row>
    <row r="17" spans="1:9" ht="30" x14ac:dyDescent="0.25">
      <c r="A17" s="110" t="s">
        <v>963</v>
      </c>
      <c r="B17" s="110" t="s">
        <v>964</v>
      </c>
      <c r="C17" s="111">
        <v>46002</v>
      </c>
      <c r="D17" s="261">
        <v>46002</v>
      </c>
      <c r="E17" s="110"/>
      <c r="F17" s="110" t="s">
        <v>2</v>
      </c>
      <c r="G17" s="261"/>
      <c r="H17" s="112" t="s">
        <v>927</v>
      </c>
      <c r="I17" s="256">
        <v>121</v>
      </c>
    </row>
    <row r="18" spans="1:9" ht="30" x14ac:dyDescent="0.25">
      <c r="A18" s="110" t="s">
        <v>965</v>
      </c>
      <c r="B18" s="110" t="s">
        <v>966</v>
      </c>
      <c r="C18" s="111">
        <v>46002</v>
      </c>
      <c r="D18" s="111"/>
      <c r="E18" s="112"/>
      <c r="F18" s="110" t="s">
        <v>2</v>
      </c>
      <c r="G18" s="111"/>
      <c r="H18" s="113" t="s">
        <v>967</v>
      </c>
      <c r="I18" s="254">
        <v>735.08</v>
      </c>
    </row>
    <row r="19" spans="1:9" x14ac:dyDescent="0.25">
      <c r="A19" s="110" t="s">
        <v>968</v>
      </c>
      <c r="B19" s="110" t="s">
        <v>969</v>
      </c>
      <c r="C19" s="263">
        <v>46003</v>
      </c>
      <c r="D19" s="111">
        <v>46083</v>
      </c>
      <c r="E19" s="110"/>
      <c r="F19" s="110" t="s">
        <v>1</v>
      </c>
      <c r="G19" s="261"/>
      <c r="H19" s="112" t="s">
        <v>970</v>
      </c>
      <c r="I19" s="254">
        <v>640</v>
      </c>
    </row>
    <row r="20" spans="1:9" x14ac:dyDescent="0.25">
      <c r="A20" s="110" t="s">
        <v>971</v>
      </c>
      <c r="B20" s="110" t="s">
        <v>972</v>
      </c>
      <c r="C20" s="263">
        <v>46003</v>
      </c>
      <c r="D20" s="111">
        <v>46083</v>
      </c>
      <c r="E20" s="30"/>
      <c r="F20" s="110" t="s">
        <v>1</v>
      </c>
      <c r="G20" s="28"/>
      <c r="H20" s="112" t="s">
        <v>973</v>
      </c>
      <c r="I20" s="254">
        <v>350</v>
      </c>
    </row>
    <row r="21" spans="1:9" x14ac:dyDescent="0.25">
      <c r="A21" s="264" t="s">
        <v>974</v>
      </c>
      <c r="B21" s="264" t="s">
        <v>975</v>
      </c>
      <c r="C21" s="111">
        <v>45993</v>
      </c>
      <c r="D21" s="261">
        <v>46359</v>
      </c>
      <c r="E21" s="112"/>
      <c r="F21" s="110" t="s">
        <v>1</v>
      </c>
      <c r="G21" s="255"/>
      <c r="H21" s="110" t="s">
        <v>976</v>
      </c>
      <c r="I21" s="265">
        <v>59.99</v>
      </c>
    </row>
    <row r="22" spans="1:9" ht="30" x14ac:dyDescent="0.25">
      <c r="A22" s="129" t="s">
        <v>977</v>
      </c>
      <c r="B22" s="129" t="s">
        <v>978</v>
      </c>
      <c r="C22" s="111">
        <v>45940</v>
      </c>
      <c r="D22" s="111">
        <v>46022</v>
      </c>
      <c r="E22" s="112"/>
      <c r="F22" s="110" t="s">
        <v>2</v>
      </c>
      <c r="G22" s="255"/>
      <c r="H22" s="110" t="s">
        <v>979</v>
      </c>
      <c r="I22" s="265">
        <v>1635.92</v>
      </c>
    </row>
    <row r="23" spans="1:9" x14ac:dyDescent="0.25">
      <c r="A23" s="110" t="s">
        <v>931</v>
      </c>
      <c r="B23" s="110" t="s">
        <v>931</v>
      </c>
      <c r="C23" s="111"/>
      <c r="D23" s="111"/>
      <c r="E23" s="112"/>
      <c r="F23" s="110" t="s">
        <v>2</v>
      </c>
      <c r="G23" s="111"/>
      <c r="H23" s="112" t="s">
        <v>932</v>
      </c>
      <c r="I23" s="254">
        <v>428.49</v>
      </c>
    </row>
    <row r="24" spans="1:9" x14ac:dyDescent="0.25">
      <c r="A24" s="129"/>
      <c r="B24" s="129"/>
      <c r="C24" s="111"/>
      <c r="D24" s="111"/>
      <c r="E24" s="112"/>
      <c r="F24" s="110"/>
      <c r="G24" s="111"/>
      <c r="H24" s="110"/>
      <c r="I24" s="135"/>
    </row>
    <row r="25" spans="1:9" x14ac:dyDescent="0.25">
      <c r="A25" s="129"/>
      <c r="B25" s="129"/>
      <c r="C25" s="111"/>
      <c r="D25" s="111"/>
      <c r="E25" s="112"/>
      <c r="F25" s="110"/>
      <c r="G25" s="111"/>
      <c r="H25" s="110"/>
      <c r="I25" s="135"/>
    </row>
    <row r="26" spans="1:9" x14ac:dyDescent="0.25">
      <c r="A26" s="130"/>
      <c r="B26" s="130"/>
      <c r="C26" s="131"/>
      <c r="D26" s="131"/>
      <c r="E26" s="132"/>
      <c r="F26" s="133"/>
      <c r="G26" s="131"/>
      <c r="H26" s="133"/>
      <c r="I26" s="134"/>
    </row>
    <row r="27" spans="1:9" x14ac:dyDescent="0.25">
      <c r="A27" s="136"/>
      <c r="B27" s="136"/>
      <c r="C27" s="111"/>
      <c r="D27" s="111"/>
      <c r="E27" s="112"/>
      <c r="F27" s="110"/>
      <c r="G27" s="111"/>
      <c r="H27" s="110"/>
      <c r="I27" s="135"/>
    </row>
    <row r="28" spans="1:9" x14ac:dyDescent="0.25">
      <c r="A28" s="137"/>
      <c r="B28" s="137"/>
      <c r="C28" s="131"/>
      <c r="D28" s="131"/>
      <c r="E28" s="132"/>
      <c r="F28" s="133"/>
      <c r="G28" s="131"/>
      <c r="H28" s="133"/>
      <c r="I28" s="134"/>
    </row>
    <row r="29" spans="1:9" x14ac:dyDescent="0.25">
      <c r="A29" s="130"/>
      <c r="B29" s="130"/>
      <c r="C29" s="131"/>
      <c r="D29" s="131"/>
      <c r="E29" s="132"/>
      <c r="F29" s="133"/>
      <c r="G29" s="131"/>
      <c r="H29" s="133"/>
      <c r="I29" s="134"/>
    </row>
    <row r="30" spans="1:9" x14ac:dyDescent="0.25">
      <c r="A30" s="130"/>
      <c r="B30" s="130"/>
      <c r="C30" s="131"/>
      <c r="D30" s="131"/>
      <c r="E30" s="133"/>
      <c r="F30" s="133"/>
      <c r="G30" s="131"/>
      <c r="H30" s="133"/>
      <c r="I30" s="134"/>
    </row>
    <row r="31" spans="1:9" x14ac:dyDescent="0.25">
      <c r="A31" s="130"/>
      <c r="B31" s="130"/>
      <c r="C31" s="131"/>
      <c r="D31" s="131"/>
      <c r="E31" s="132"/>
      <c r="F31" s="133"/>
      <c r="G31" s="131"/>
      <c r="H31" s="133"/>
      <c r="I31" s="134"/>
    </row>
    <row r="32" spans="1:9" x14ac:dyDescent="0.25">
      <c r="A32" s="130"/>
      <c r="B32" s="130"/>
      <c r="C32" s="131"/>
      <c r="D32" s="131"/>
      <c r="E32" s="132"/>
      <c r="F32" s="133"/>
      <c r="G32" s="131"/>
      <c r="H32" s="133"/>
      <c r="I32" s="134"/>
    </row>
    <row r="33" spans="1:9" x14ac:dyDescent="0.25">
      <c r="A33" s="130"/>
      <c r="B33" s="130"/>
      <c r="C33" s="131"/>
      <c r="D33" s="131"/>
      <c r="E33" s="132"/>
      <c r="F33" s="133"/>
      <c r="G33" s="131"/>
      <c r="H33" s="133"/>
      <c r="I33" s="134"/>
    </row>
    <row r="34" spans="1:9" x14ac:dyDescent="0.25">
      <c r="A34" s="47"/>
      <c r="B34" s="47"/>
      <c r="C34" s="48"/>
      <c r="D34" s="48"/>
      <c r="E34" s="49"/>
      <c r="F34" s="50"/>
      <c r="G34" s="54"/>
      <c r="H34" s="50"/>
      <c r="I34" s="51"/>
    </row>
    <row r="35" spans="1:9" x14ac:dyDescent="0.25">
      <c r="A35" s="47"/>
      <c r="B35" s="47"/>
      <c r="C35" s="48"/>
      <c r="D35" s="48"/>
      <c r="E35" s="49"/>
      <c r="F35" s="50"/>
      <c r="G35" s="54"/>
      <c r="H35" s="50"/>
      <c r="I35" s="55"/>
    </row>
    <row r="36" spans="1:9" x14ac:dyDescent="0.25">
      <c r="A36" s="56"/>
      <c r="B36" s="97"/>
      <c r="C36" s="48"/>
      <c r="D36" s="48"/>
      <c r="E36" s="50"/>
      <c r="F36" s="50"/>
      <c r="G36" s="54"/>
      <c r="H36" s="50"/>
      <c r="I36" s="51"/>
    </row>
    <row r="37" spans="1:9" x14ac:dyDescent="0.25">
      <c r="A37" s="57"/>
      <c r="B37" s="98"/>
      <c r="C37" s="48"/>
      <c r="D37" s="48"/>
      <c r="E37" s="49"/>
      <c r="F37" s="50"/>
      <c r="G37" s="54"/>
      <c r="H37" s="50"/>
      <c r="I37" s="51"/>
    </row>
    <row r="38" spans="1:9" x14ac:dyDescent="0.25">
      <c r="A38" s="46"/>
      <c r="B38" s="46"/>
      <c r="C38" s="27"/>
      <c r="D38" s="27"/>
      <c r="E38" s="26"/>
      <c r="F38" s="50"/>
      <c r="G38" s="27"/>
      <c r="H38" s="50"/>
      <c r="I38" s="31"/>
    </row>
    <row r="39" spans="1:9" x14ac:dyDescent="0.25">
      <c r="A39" s="58"/>
      <c r="B39" s="58"/>
      <c r="C39" s="59"/>
      <c r="D39" s="59"/>
      <c r="E39" s="50"/>
      <c r="F39" s="50"/>
      <c r="G39" s="48"/>
      <c r="H39" s="50"/>
      <c r="I39" s="51"/>
    </row>
  </sheetData>
  <mergeCells count="1">
    <mergeCell ref="A1:I1"/>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50" orientation="landscape"/>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32FFF25C-57B3-498D-ABEA-45772A8A3526}">
          <x14:formula1>
            <xm:f>ROW!$A$2:$A$3</xm:f>
          </x14:formula1>
          <xm:sqref>F3:F25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2332B-90EA-4521-B91E-267090D79155}">
  <sheetPr>
    <tabColor theme="5" tint="0.79998168889431442"/>
  </sheetPr>
  <dimension ref="A1:K39"/>
  <sheetViews>
    <sheetView topLeftCell="A2" zoomScale="85" zoomScaleNormal="85" zoomScaleSheetLayoutView="90" workbookViewId="0">
      <selection activeCell="A2" sqref="A1:A1048576"/>
    </sheetView>
  </sheetViews>
  <sheetFormatPr baseColWidth="10" defaultColWidth="11.42578125" defaultRowHeight="15" x14ac:dyDescent="0.25"/>
  <cols>
    <col min="1" max="2" width="40.7109375" style="5" customWidth="1"/>
    <col min="3" max="3" width="20.7109375" style="4" customWidth="1"/>
    <col min="4" max="4" width="20.7109375" style="4" hidden="1" customWidth="1"/>
    <col min="5" max="6" width="40.7109375" style="5" hidden="1" customWidth="1"/>
    <col min="7" max="7" width="20.7109375" style="106" hidden="1" customWidth="1"/>
    <col min="8" max="9" width="20.7109375" style="5" customWidth="1"/>
    <col min="10" max="11" width="20.7109375" style="4" customWidth="1"/>
  </cols>
  <sheetData>
    <row r="1" spans="1:11" ht="21" x14ac:dyDescent="0.35">
      <c r="A1" s="267"/>
      <c r="B1" s="267"/>
      <c r="C1" s="267"/>
      <c r="D1" s="267"/>
      <c r="E1" s="267"/>
      <c r="F1" s="267"/>
      <c r="G1" s="267"/>
      <c r="H1" s="267"/>
      <c r="I1" s="267"/>
      <c r="J1" s="267"/>
      <c r="K1" s="267"/>
    </row>
    <row r="2" spans="1:11" ht="60" x14ac:dyDescent="0.25">
      <c r="A2" s="13" t="s">
        <v>9</v>
      </c>
      <c r="B2" s="99" t="s">
        <v>10</v>
      </c>
      <c r="C2" s="14" t="s">
        <v>11</v>
      </c>
      <c r="D2" s="14" t="s">
        <v>12</v>
      </c>
      <c r="E2" s="99" t="s">
        <v>13</v>
      </c>
      <c r="F2" s="99" t="s">
        <v>14</v>
      </c>
      <c r="G2" s="104" t="s">
        <v>15</v>
      </c>
      <c r="H2" s="13" t="s">
        <v>16</v>
      </c>
      <c r="I2" s="99" t="s">
        <v>17</v>
      </c>
      <c r="J2" s="15" t="s">
        <v>18</v>
      </c>
      <c r="K2" s="1" t="s">
        <v>19</v>
      </c>
    </row>
    <row r="3" spans="1:11" ht="75.599999999999994" customHeight="1" x14ac:dyDescent="0.25">
      <c r="A3" s="93" t="s">
        <v>980</v>
      </c>
      <c r="B3" s="93" t="s">
        <v>981</v>
      </c>
      <c r="C3" s="6">
        <v>45839</v>
      </c>
      <c r="D3" s="6">
        <v>46203</v>
      </c>
      <c r="E3" s="2" t="s">
        <v>894</v>
      </c>
      <c r="F3" s="2" t="s">
        <v>895</v>
      </c>
      <c r="G3" s="103" t="s">
        <v>1</v>
      </c>
      <c r="H3" s="16">
        <v>47299</v>
      </c>
      <c r="I3" s="8" t="s">
        <v>982</v>
      </c>
      <c r="J3" s="10" t="s">
        <v>983</v>
      </c>
      <c r="K3" s="164">
        <v>1488.54</v>
      </c>
    </row>
    <row r="4" spans="1:11" ht="99" customHeight="1" x14ac:dyDescent="0.25">
      <c r="A4" s="2" t="s">
        <v>984</v>
      </c>
      <c r="B4" s="2" t="s">
        <v>985</v>
      </c>
      <c r="C4" s="6">
        <v>45719</v>
      </c>
      <c r="D4" s="6">
        <v>46083</v>
      </c>
      <c r="E4" s="8" t="s">
        <v>986</v>
      </c>
      <c r="F4" s="8" t="s">
        <v>987</v>
      </c>
      <c r="G4" s="103" t="s">
        <v>1</v>
      </c>
      <c r="H4" s="16">
        <v>47179</v>
      </c>
      <c r="I4" s="8" t="s">
        <v>988</v>
      </c>
      <c r="J4" s="12" t="s">
        <v>989</v>
      </c>
      <c r="K4" s="165">
        <v>42237</v>
      </c>
    </row>
    <row r="5" spans="1:11" ht="86.45" customHeight="1" x14ac:dyDescent="0.25">
      <c r="A5" s="103" t="s">
        <v>990</v>
      </c>
      <c r="B5" s="103" t="s">
        <v>991</v>
      </c>
      <c r="C5" s="65">
        <v>45838</v>
      </c>
      <c r="D5" s="65">
        <v>46202</v>
      </c>
      <c r="E5" s="105" t="s">
        <v>986</v>
      </c>
      <c r="F5" s="8" t="s">
        <v>987</v>
      </c>
      <c r="G5" s="103" t="s">
        <v>1</v>
      </c>
      <c r="H5" s="65">
        <v>47298</v>
      </c>
      <c r="I5" s="105" t="s">
        <v>992</v>
      </c>
      <c r="J5" s="126" t="s">
        <v>993</v>
      </c>
      <c r="K5" s="142"/>
    </row>
    <row r="6" spans="1:11" s="127" customFormat="1" ht="81.599999999999994" customHeight="1" x14ac:dyDescent="0.25">
      <c r="A6" s="103" t="s">
        <v>994</v>
      </c>
      <c r="B6" s="103" t="s">
        <v>995</v>
      </c>
      <c r="C6" s="65">
        <v>45922</v>
      </c>
      <c r="D6" s="65">
        <v>46286</v>
      </c>
      <c r="E6" s="105" t="s">
        <v>996</v>
      </c>
      <c r="F6" s="105" t="s">
        <v>997</v>
      </c>
      <c r="G6" s="103" t="s">
        <v>1</v>
      </c>
      <c r="H6" s="65">
        <v>47382</v>
      </c>
      <c r="I6" s="103" t="s">
        <v>998</v>
      </c>
      <c r="J6" s="118" t="s">
        <v>999</v>
      </c>
      <c r="K6" s="142">
        <v>12666.35</v>
      </c>
    </row>
    <row r="7" spans="1:11" ht="93" customHeight="1" x14ac:dyDescent="0.25">
      <c r="A7" s="103" t="s">
        <v>1000</v>
      </c>
      <c r="B7" s="103" t="s">
        <v>1001</v>
      </c>
      <c r="C7" s="65">
        <v>45791</v>
      </c>
      <c r="D7" s="65"/>
      <c r="E7" s="117"/>
      <c r="F7" s="117"/>
      <c r="G7" s="103"/>
      <c r="H7" s="65">
        <v>46387</v>
      </c>
      <c r="I7" s="117" t="s">
        <v>1002</v>
      </c>
      <c r="J7" s="125" t="s">
        <v>1003</v>
      </c>
      <c r="K7" s="142">
        <v>3023.79</v>
      </c>
    </row>
    <row r="8" spans="1:11" x14ac:dyDescent="0.25">
      <c r="A8" s="26"/>
      <c r="B8" s="26"/>
      <c r="C8" s="27"/>
      <c r="D8" s="27"/>
      <c r="E8" s="30"/>
      <c r="F8" s="30"/>
      <c r="G8" s="103"/>
      <c r="H8" s="27"/>
      <c r="I8" s="30"/>
      <c r="J8" s="31"/>
      <c r="K8" s="31"/>
    </row>
    <row r="9" spans="1:11" x14ac:dyDescent="0.25">
      <c r="A9" s="26"/>
      <c r="B9" s="26"/>
      <c r="C9" s="27"/>
      <c r="D9" s="27"/>
      <c r="E9" s="29"/>
      <c r="F9" s="29"/>
      <c r="G9" s="103"/>
      <c r="H9" s="33"/>
      <c r="I9" s="30"/>
      <c r="J9" s="34"/>
      <c r="K9" s="34"/>
    </row>
    <row r="10" spans="1:11" x14ac:dyDescent="0.25">
      <c r="A10" s="26"/>
      <c r="B10" s="26"/>
      <c r="C10" s="27"/>
      <c r="D10" s="27"/>
      <c r="E10" s="30"/>
      <c r="F10" s="30"/>
      <c r="G10" s="103"/>
      <c r="H10" s="27"/>
      <c r="I10" s="30"/>
      <c r="J10" s="31"/>
      <c r="K10" s="31"/>
    </row>
    <row r="11" spans="1:11" x14ac:dyDescent="0.25">
      <c r="A11" s="26"/>
      <c r="B11" s="26"/>
      <c r="C11" s="27"/>
      <c r="D11" s="27"/>
      <c r="E11" s="35"/>
      <c r="F11" s="35"/>
      <c r="G11" s="103"/>
      <c r="H11" s="36"/>
      <c r="I11" s="30"/>
      <c r="J11" s="31"/>
      <c r="K11" s="31"/>
    </row>
    <row r="12" spans="1:11" x14ac:dyDescent="0.25">
      <c r="A12" s="26"/>
      <c r="B12" s="26"/>
      <c r="C12" s="27"/>
      <c r="D12" s="37"/>
      <c r="E12" s="26"/>
      <c r="F12" s="26"/>
      <c r="G12" s="103"/>
      <c r="H12" s="28"/>
      <c r="I12" s="30"/>
      <c r="J12" s="38"/>
      <c r="K12" s="38"/>
    </row>
    <row r="13" spans="1:11" x14ac:dyDescent="0.25">
      <c r="A13" s="26"/>
      <c r="B13" s="26"/>
      <c r="C13" s="27"/>
      <c r="D13" s="27"/>
      <c r="E13" s="39"/>
      <c r="F13" s="39"/>
      <c r="G13" s="103"/>
      <c r="H13" s="27"/>
      <c r="I13" s="30"/>
      <c r="J13" s="32"/>
      <c r="K13" s="32"/>
    </row>
    <row r="14" spans="1:11" x14ac:dyDescent="0.25">
      <c r="A14" s="26"/>
      <c r="B14" s="26"/>
      <c r="C14" s="27"/>
      <c r="D14" s="27"/>
      <c r="E14" s="39"/>
      <c r="F14" s="39"/>
      <c r="G14" s="103"/>
      <c r="H14" s="27"/>
      <c r="I14" s="30"/>
      <c r="J14" s="31"/>
      <c r="K14" s="31"/>
    </row>
    <row r="15" spans="1:11" x14ac:dyDescent="0.25">
      <c r="A15" s="26"/>
      <c r="B15" s="26"/>
      <c r="C15" s="27"/>
      <c r="D15" s="27"/>
      <c r="E15" s="40"/>
      <c r="F15" s="40"/>
      <c r="G15" s="103"/>
      <c r="H15" s="41"/>
      <c r="I15" s="39"/>
      <c r="J15" s="42"/>
      <c r="K15" s="42"/>
    </row>
    <row r="16" spans="1:11" x14ac:dyDescent="0.25">
      <c r="A16" s="26"/>
      <c r="B16" s="26"/>
      <c r="C16" s="27"/>
      <c r="D16" s="37"/>
      <c r="E16" s="43"/>
      <c r="F16" s="43"/>
      <c r="G16" s="103"/>
      <c r="H16" s="37"/>
      <c r="I16" s="30"/>
      <c r="J16" s="32"/>
      <c r="K16" s="32"/>
    </row>
    <row r="17" spans="1:11" x14ac:dyDescent="0.25">
      <c r="A17" s="26"/>
      <c r="B17" s="26"/>
      <c r="C17" s="27"/>
      <c r="D17" s="37"/>
      <c r="E17" s="26"/>
      <c r="F17" s="26"/>
      <c r="G17" s="103"/>
      <c r="H17" s="37"/>
      <c r="I17" s="30"/>
      <c r="J17" s="32"/>
      <c r="K17" s="32"/>
    </row>
    <row r="18" spans="1:11" x14ac:dyDescent="0.25">
      <c r="A18" s="26"/>
      <c r="B18" s="26"/>
      <c r="C18" s="27"/>
      <c r="D18" s="27"/>
      <c r="E18" s="30"/>
      <c r="F18" s="30"/>
      <c r="G18" s="103"/>
      <c r="H18" s="27"/>
      <c r="I18" s="44"/>
      <c r="J18" s="31"/>
      <c r="K18" s="31"/>
    </row>
    <row r="19" spans="1:11" x14ac:dyDescent="0.25">
      <c r="A19" s="26"/>
      <c r="B19" s="26"/>
      <c r="C19" s="27"/>
      <c r="D19" s="27"/>
      <c r="E19" s="26"/>
      <c r="F19" s="26"/>
      <c r="G19" s="103"/>
      <c r="H19" s="37"/>
      <c r="I19" s="30"/>
      <c r="J19" s="31"/>
      <c r="K19" s="31"/>
    </row>
    <row r="20" spans="1:11" x14ac:dyDescent="0.25">
      <c r="A20" s="26"/>
      <c r="B20" s="26"/>
      <c r="C20" s="27"/>
      <c r="D20" s="27"/>
      <c r="E20" s="30"/>
      <c r="F20" s="30"/>
      <c r="G20" s="103"/>
      <c r="H20" s="28"/>
      <c r="I20" s="30"/>
      <c r="J20" s="31"/>
      <c r="K20" s="31"/>
    </row>
    <row r="21" spans="1:11" x14ac:dyDescent="0.25">
      <c r="A21" s="45"/>
      <c r="B21" s="45"/>
      <c r="C21" s="27"/>
      <c r="D21" s="37"/>
      <c r="E21" s="30"/>
      <c r="F21" s="30"/>
      <c r="G21" s="103"/>
      <c r="H21" s="28"/>
      <c r="I21" s="26"/>
      <c r="J21" s="32"/>
      <c r="K21" s="32"/>
    </row>
    <row r="22" spans="1:11" x14ac:dyDescent="0.25">
      <c r="A22" s="46"/>
      <c r="B22" s="46"/>
      <c r="C22" s="27"/>
      <c r="D22" s="27"/>
      <c r="E22" s="30"/>
      <c r="F22" s="30"/>
      <c r="G22" s="103"/>
      <c r="H22" s="28"/>
      <c r="I22" s="26"/>
      <c r="J22" s="32"/>
      <c r="K22" s="32"/>
    </row>
    <row r="23" spans="1:11" x14ac:dyDescent="0.25">
      <c r="A23" s="47"/>
      <c r="B23" s="47"/>
      <c r="C23" s="48"/>
      <c r="D23" s="48"/>
      <c r="E23" s="49"/>
      <c r="F23" s="49"/>
      <c r="G23" s="105"/>
      <c r="H23" s="48"/>
      <c r="I23" s="50"/>
      <c r="J23" s="51"/>
      <c r="K23" s="51"/>
    </row>
    <row r="24" spans="1:11" x14ac:dyDescent="0.25">
      <c r="A24" s="46"/>
      <c r="B24" s="46"/>
      <c r="C24" s="27"/>
      <c r="D24" s="27"/>
      <c r="E24" s="30"/>
      <c r="F24" s="30"/>
      <c r="G24" s="103"/>
      <c r="H24" s="27"/>
      <c r="I24" s="26"/>
      <c r="J24" s="31"/>
      <c r="K24" s="31"/>
    </row>
    <row r="25" spans="1:11" x14ac:dyDescent="0.25">
      <c r="A25" s="46"/>
      <c r="B25" s="46"/>
      <c r="C25" s="27"/>
      <c r="D25" s="27"/>
      <c r="E25" s="30"/>
      <c r="F25" s="30"/>
      <c r="G25" s="103"/>
      <c r="H25" s="27"/>
      <c r="I25" s="26"/>
      <c r="J25" s="31"/>
      <c r="K25" s="31"/>
    </row>
    <row r="26" spans="1:11" x14ac:dyDescent="0.25">
      <c r="A26" s="47"/>
      <c r="B26" s="47"/>
      <c r="C26" s="48"/>
      <c r="D26" s="48"/>
      <c r="E26" s="49"/>
      <c r="F26" s="49"/>
      <c r="G26" s="105"/>
      <c r="H26" s="48"/>
      <c r="I26" s="50"/>
      <c r="J26" s="51"/>
      <c r="K26" s="51"/>
    </row>
    <row r="27" spans="1:11" x14ac:dyDescent="0.25">
      <c r="A27" s="52"/>
      <c r="B27" s="52"/>
      <c r="C27" s="27"/>
      <c r="D27" s="27"/>
      <c r="E27" s="30"/>
      <c r="F27" s="30"/>
      <c r="G27" s="103"/>
      <c r="H27" s="27"/>
      <c r="I27" s="26"/>
      <c r="J27" s="31"/>
      <c r="K27" s="31"/>
    </row>
    <row r="28" spans="1:11" x14ac:dyDescent="0.25">
      <c r="A28" s="53"/>
      <c r="B28" s="53"/>
      <c r="C28" s="48"/>
      <c r="D28" s="48"/>
      <c r="E28" s="49"/>
      <c r="F28" s="49"/>
      <c r="G28" s="105"/>
      <c r="H28" s="48"/>
      <c r="I28" s="50"/>
      <c r="J28" s="51"/>
      <c r="K28" s="51"/>
    </row>
    <row r="29" spans="1:11" x14ac:dyDescent="0.25">
      <c r="A29" s="47"/>
      <c r="B29" s="47"/>
      <c r="C29" s="48"/>
      <c r="D29" s="48"/>
      <c r="E29" s="49"/>
      <c r="F29" s="49"/>
      <c r="G29" s="105"/>
      <c r="H29" s="48"/>
      <c r="I29" s="50"/>
      <c r="J29" s="51"/>
      <c r="K29" s="51"/>
    </row>
    <row r="30" spans="1:11" x14ac:dyDescent="0.25">
      <c r="A30" s="47"/>
      <c r="B30" s="47"/>
      <c r="C30" s="48"/>
      <c r="D30" s="48"/>
      <c r="E30" s="50"/>
      <c r="F30" s="50"/>
      <c r="G30" s="105"/>
      <c r="H30" s="48"/>
      <c r="I30" s="50"/>
      <c r="J30" s="51"/>
      <c r="K30" s="51"/>
    </row>
    <row r="31" spans="1:11" x14ac:dyDescent="0.25">
      <c r="A31" s="47"/>
      <c r="B31" s="47"/>
      <c r="C31" s="48"/>
      <c r="D31" s="48"/>
      <c r="E31" s="49"/>
      <c r="F31" s="49"/>
      <c r="G31" s="105"/>
      <c r="H31" s="48"/>
      <c r="I31" s="50"/>
      <c r="J31" s="51"/>
      <c r="K31" s="51"/>
    </row>
    <row r="32" spans="1:11" x14ac:dyDescent="0.25">
      <c r="A32" s="47"/>
      <c r="B32" s="47"/>
      <c r="C32" s="48"/>
      <c r="D32" s="48"/>
      <c r="E32" s="49"/>
      <c r="F32" s="49"/>
      <c r="G32" s="105"/>
      <c r="H32" s="48"/>
      <c r="I32" s="50"/>
      <c r="J32" s="51"/>
      <c r="K32" s="51"/>
    </row>
    <row r="33" spans="1:11" x14ac:dyDescent="0.25">
      <c r="A33" s="47"/>
      <c r="B33" s="47"/>
      <c r="C33" s="48"/>
      <c r="D33" s="48"/>
      <c r="E33" s="49"/>
      <c r="F33" s="49"/>
      <c r="G33" s="105"/>
      <c r="H33" s="48"/>
      <c r="I33" s="50"/>
      <c r="J33" s="51"/>
      <c r="K33" s="51"/>
    </row>
    <row r="34" spans="1:11" x14ac:dyDescent="0.25">
      <c r="A34" s="47"/>
      <c r="B34" s="47"/>
      <c r="C34" s="48"/>
      <c r="D34" s="48"/>
      <c r="E34" s="49"/>
      <c r="F34" s="49"/>
      <c r="G34" s="105"/>
      <c r="H34" s="54"/>
      <c r="I34" s="50"/>
      <c r="J34" s="51"/>
      <c r="K34" s="51"/>
    </row>
    <row r="35" spans="1:11" x14ac:dyDescent="0.25">
      <c r="A35" s="47"/>
      <c r="B35" s="47"/>
      <c r="C35" s="48"/>
      <c r="D35" s="48"/>
      <c r="E35" s="49"/>
      <c r="F35" s="49"/>
      <c r="G35" s="105"/>
      <c r="H35" s="54"/>
      <c r="I35" s="50"/>
      <c r="J35" s="55"/>
      <c r="K35" s="55"/>
    </row>
    <row r="36" spans="1:11" x14ac:dyDescent="0.25">
      <c r="A36" s="56"/>
      <c r="B36" s="97"/>
      <c r="C36" s="48"/>
      <c r="D36" s="48"/>
      <c r="E36" s="50"/>
      <c r="F36" s="50"/>
      <c r="G36" s="105"/>
      <c r="H36" s="54"/>
      <c r="I36" s="50"/>
      <c r="J36" s="51"/>
      <c r="K36" s="51"/>
    </row>
    <row r="37" spans="1:11" x14ac:dyDescent="0.25">
      <c r="A37" s="57"/>
      <c r="B37" s="98"/>
      <c r="C37" s="48"/>
      <c r="D37" s="48"/>
      <c r="E37" s="49"/>
      <c r="F37" s="49"/>
      <c r="G37" s="105"/>
      <c r="H37" s="54"/>
      <c r="I37" s="50"/>
      <c r="J37" s="51"/>
      <c r="K37" s="51"/>
    </row>
    <row r="38" spans="1:11" x14ac:dyDescent="0.25">
      <c r="A38" s="46"/>
      <c r="B38" s="46"/>
      <c r="C38" s="27"/>
      <c r="D38" s="27"/>
      <c r="E38" s="26"/>
      <c r="F38" s="50"/>
      <c r="G38" s="105"/>
      <c r="H38" s="27"/>
      <c r="I38" s="50"/>
      <c r="J38" s="31"/>
      <c r="K38" s="31"/>
    </row>
    <row r="39" spans="1:11" x14ac:dyDescent="0.25">
      <c r="A39" s="58"/>
      <c r="B39" s="58"/>
      <c r="C39" s="59"/>
      <c r="D39" s="59"/>
      <c r="E39" s="50"/>
      <c r="F39" s="50"/>
      <c r="G39" s="105"/>
      <c r="H39" s="48"/>
      <c r="I39" s="50"/>
      <c r="J39" s="51"/>
      <c r="K39" s="51"/>
    </row>
  </sheetData>
  <mergeCells count="1">
    <mergeCell ref="A1:K1"/>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50"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B0CE7C65-7B7A-4B2D-9D97-D625A3C83F50}">
          <x14:formula1>
            <xm:f>ROW!$A$2:$A$3</xm:f>
          </x14:formula1>
          <xm:sqref>G3:G25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2D5BD-9FD8-4277-8E99-E4B353413AB2}">
  <dimension ref="A1:E148"/>
  <sheetViews>
    <sheetView tabSelected="1" zoomScaleNormal="100" zoomScaleSheetLayoutView="100" workbookViewId="0">
      <selection activeCell="A2" sqref="A1:A1048576"/>
    </sheetView>
  </sheetViews>
  <sheetFormatPr baseColWidth="10" defaultColWidth="11.42578125" defaultRowHeight="15" x14ac:dyDescent="0.25"/>
  <cols>
    <col min="1" max="2" width="40.7109375" customWidth="1"/>
    <col min="3" max="3" width="26.28515625" bestFit="1" customWidth="1"/>
    <col min="4" max="5" width="20.7109375" customWidth="1"/>
    <col min="6" max="6" width="12" customWidth="1"/>
  </cols>
  <sheetData>
    <row r="1" spans="1:5" ht="21" x14ac:dyDescent="0.35">
      <c r="A1" s="267"/>
      <c r="B1" s="267"/>
      <c r="C1" s="267"/>
      <c r="D1" s="267"/>
      <c r="E1" s="267"/>
    </row>
    <row r="2" spans="1:5" ht="45" x14ac:dyDescent="0.25">
      <c r="A2" s="1" t="s">
        <v>1004</v>
      </c>
      <c r="B2" s="101" t="s">
        <v>1005</v>
      </c>
      <c r="C2" s="101" t="s">
        <v>1006</v>
      </c>
      <c r="D2" s="99" t="s">
        <v>17</v>
      </c>
      <c r="E2" s="15" t="s">
        <v>18</v>
      </c>
    </row>
    <row r="3" spans="1:5" x14ac:dyDescent="0.25">
      <c r="A3" s="83" t="s">
        <v>1007</v>
      </c>
      <c r="B3" s="19" t="s">
        <v>1008</v>
      </c>
      <c r="C3" s="84">
        <v>45672</v>
      </c>
      <c r="D3" s="83" t="s">
        <v>1009</v>
      </c>
      <c r="E3" s="85">
        <v>150</v>
      </c>
    </row>
    <row r="4" spans="1:5" x14ac:dyDescent="0.25">
      <c r="A4" s="19" t="s">
        <v>1010</v>
      </c>
      <c r="B4" s="19" t="s">
        <v>1011</v>
      </c>
      <c r="C4" s="81">
        <v>45672</v>
      </c>
      <c r="D4" s="19" t="s">
        <v>1012</v>
      </c>
      <c r="E4" s="82">
        <v>145</v>
      </c>
    </row>
    <row r="5" spans="1:5" x14ac:dyDescent="0.25">
      <c r="A5" s="19" t="s">
        <v>1013</v>
      </c>
      <c r="B5" s="19" t="s">
        <v>1014</v>
      </c>
      <c r="C5" s="81">
        <v>45677</v>
      </c>
      <c r="D5" s="19" t="s">
        <v>1015</v>
      </c>
      <c r="E5" s="82">
        <v>712.29</v>
      </c>
    </row>
    <row r="6" spans="1:5" x14ac:dyDescent="0.25">
      <c r="A6" s="19" t="s">
        <v>1016</v>
      </c>
      <c r="B6" s="19" t="s">
        <v>1017</v>
      </c>
      <c r="C6" s="81">
        <v>45681</v>
      </c>
      <c r="D6" s="19" t="s">
        <v>1018</v>
      </c>
      <c r="E6" s="82">
        <v>159</v>
      </c>
    </row>
    <row r="7" spans="1:5" x14ac:dyDescent="0.25">
      <c r="A7" s="19" t="s">
        <v>1019</v>
      </c>
      <c r="B7" s="19" t="s">
        <v>1020</v>
      </c>
      <c r="C7" s="81">
        <v>45684</v>
      </c>
      <c r="D7" s="19" t="s">
        <v>935</v>
      </c>
      <c r="E7" s="82">
        <v>67.92</v>
      </c>
    </row>
    <row r="8" spans="1:5" x14ac:dyDescent="0.25">
      <c r="A8" s="19" t="s">
        <v>1021</v>
      </c>
      <c r="B8" s="19" t="s">
        <v>1022</v>
      </c>
      <c r="C8" s="81">
        <v>45691</v>
      </c>
      <c r="D8" s="19" t="s">
        <v>1023</v>
      </c>
      <c r="E8" s="82">
        <v>519</v>
      </c>
    </row>
    <row r="9" spans="1:5" x14ac:dyDescent="0.25">
      <c r="A9" s="19" t="s">
        <v>1024</v>
      </c>
      <c r="B9" s="19" t="s">
        <v>1025</v>
      </c>
      <c r="C9" s="81">
        <v>45691</v>
      </c>
      <c r="D9" s="19" t="s">
        <v>1026</v>
      </c>
      <c r="E9" s="82">
        <v>1494</v>
      </c>
    </row>
    <row r="10" spans="1:5" x14ac:dyDescent="0.25">
      <c r="A10" s="19" t="s">
        <v>1027</v>
      </c>
      <c r="B10" s="19" t="s">
        <v>1028</v>
      </c>
      <c r="C10" s="81">
        <v>45694</v>
      </c>
      <c r="D10" s="19" t="s">
        <v>1029</v>
      </c>
      <c r="E10" s="82">
        <v>3068.5</v>
      </c>
    </row>
    <row r="11" spans="1:5" x14ac:dyDescent="0.25">
      <c r="A11" s="19" t="s">
        <v>1013</v>
      </c>
      <c r="B11" s="19" t="s">
        <v>1014</v>
      </c>
      <c r="C11" s="81">
        <v>45699</v>
      </c>
      <c r="D11" s="19" t="s">
        <v>1015</v>
      </c>
      <c r="E11" s="82">
        <v>896.77</v>
      </c>
    </row>
    <row r="12" spans="1:5" x14ac:dyDescent="0.25">
      <c r="A12" s="19" t="s">
        <v>1016</v>
      </c>
      <c r="B12" s="19" t="s">
        <v>1017</v>
      </c>
      <c r="C12" s="81">
        <v>45706</v>
      </c>
      <c r="D12" s="19" t="s">
        <v>1018</v>
      </c>
      <c r="E12" s="82">
        <v>159</v>
      </c>
    </row>
    <row r="13" spans="1:5" x14ac:dyDescent="0.25">
      <c r="A13" s="19" t="s">
        <v>1030</v>
      </c>
      <c r="B13" s="19" t="s">
        <v>1028</v>
      </c>
      <c r="C13" s="81">
        <v>45706</v>
      </c>
      <c r="D13" s="19" t="s">
        <v>1029</v>
      </c>
      <c r="E13" s="82">
        <v>310</v>
      </c>
    </row>
    <row r="14" spans="1:5" x14ac:dyDescent="0.25">
      <c r="A14" s="19" t="s">
        <v>1016</v>
      </c>
      <c r="B14" s="19" t="s">
        <v>1017</v>
      </c>
      <c r="C14" s="81">
        <v>45721</v>
      </c>
      <c r="D14" s="19" t="s">
        <v>1018</v>
      </c>
      <c r="E14" s="82">
        <v>159</v>
      </c>
    </row>
    <row r="15" spans="1:5" x14ac:dyDescent="0.25">
      <c r="A15" s="19" t="s">
        <v>1031</v>
      </c>
      <c r="B15" s="19" t="s">
        <v>1032</v>
      </c>
      <c r="C15" s="81">
        <v>45721</v>
      </c>
      <c r="D15" s="19" t="s">
        <v>1033</v>
      </c>
      <c r="E15" s="82">
        <v>9.75</v>
      </c>
    </row>
    <row r="16" spans="1:5" x14ac:dyDescent="0.25">
      <c r="A16" s="19" t="s">
        <v>1034</v>
      </c>
      <c r="B16" s="19" t="s">
        <v>1028</v>
      </c>
      <c r="C16" s="81">
        <v>45722</v>
      </c>
      <c r="D16" s="19" t="s">
        <v>1029</v>
      </c>
      <c r="E16" s="82">
        <v>455.8</v>
      </c>
    </row>
    <row r="17" spans="1:5" x14ac:dyDescent="0.25">
      <c r="A17" s="19" t="s">
        <v>1035</v>
      </c>
      <c r="B17" s="19" t="s">
        <v>1036</v>
      </c>
      <c r="C17" s="81">
        <v>45728</v>
      </c>
      <c r="D17" s="19" t="s">
        <v>938</v>
      </c>
      <c r="E17" s="82">
        <v>77.400000000000006</v>
      </c>
    </row>
    <row r="18" spans="1:5" x14ac:dyDescent="0.25">
      <c r="A18" s="19" t="s">
        <v>1035</v>
      </c>
      <c r="B18" s="19" t="s">
        <v>1036</v>
      </c>
      <c r="C18" s="81">
        <v>45728</v>
      </c>
      <c r="D18" s="19" t="s">
        <v>1037</v>
      </c>
      <c r="E18" s="82">
        <v>33.99</v>
      </c>
    </row>
    <row r="19" spans="1:5" x14ac:dyDescent="0.25">
      <c r="A19" s="19" t="s">
        <v>1038</v>
      </c>
      <c r="B19" s="19" t="s">
        <v>1039</v>
      </c>
      <c r="C19" s="81">
        <v>45735</v>
      </c>
      <c r="D19" s="19" t="s">
        <v>1040</v>
      </c>
      <c r="E19" s="82">
        <v>594</v>
      </c>
    </row>
    <row r="20" spans="1:5" x14ac:dyDescent="0.25">
      <c r="A20" s="19" t="s">
        <v>1041</v>
      </c>
      <c r="B20" s="19" t="s">
        <v>1042</v>
      </c>
      <c r="C20" s="81">
        <v>45735</v>
      </c>
      <c r="D20" s="19" t="s">
        <v>1040</v>
      </c>
      <c r="E20" s="82">
        <v>902</v>
      </c>
    </row>
    <row r="21" spans="1:5" x14ac:dyDescent="0.25">
      <c r="A21" s="19" t="s">
        <v>1043</v>
      </c>
      <c r="B21" s="19" t="s">
        <v>1044</v>
      </c>
      <c r="C21" s="81">
        <v>45735</v>
      </c>
      <c r="D21" s="19" t="s">
        <v>1040</v>
      </c>
      <c r="E21" s="82">
        <v>990</v>
      </c>
    </row>
    <row r="22" spans="1:5" x14ac:dyDescent="0.25">
      <c r="A22" s="19" t="s">
        <v>1045</v>
      </c>
      <c r="B22" s="19" t="s">
        <v>1046</v>
      </c>
      <c r="C22" s="81">
        <v>45735</v>
      </c>
      <c r="D22" s="19" t="s">
        <v>1040</v>
      </c>
      <c r="E22" s="82">
        <v>451</v>
      </c>
    </row>
    <row r="23" spans="1:5" x14ac:dyDescent="0.25">
      <c r="A23" s="19" t="s">
        <v>1016</v>
      </c>
      <c r="B23" s="19" t="s">
        <v>1017</v>
      </c>
      <c r="C23" s="81">
        <v>45735</v>
      </c>
      <c r="D23" s="19" t="s">
        <v>1047</v>
      </c>
      <c r="E23" s="82">
        <v>159</v>
      </c>
    </row>
    <row r="24" spans="1:5" x14ac:dyDescent="0.25">
      <c r="A24" s="19" t="s">
        <v>1048</v>
      </c>
      <c r="B24" s="19" t="s">
        <v>1049</v>
      </c>
      <c r="C24" s="81">
        <v>45736</v>
      </c>
      <c r="D24" s="19" t="s">
        <v>1050</v>
      </c>
      <c r="E24" s="82">
        <v>840</v>
      </c>
    </row>
    <row r="25" spans="1:5" x14ac:dyDescent="0.25">
      <c r="A25" s="19" t="s">
        <v>1051</v>
      </c>
      <c r="B25" s="19" t="s">
        <v>1052</v>
      </c>
      <c r="C25" s="81">
        <v>45742</v>
      </c>
      <c r="D25" s="19" t="s">
        <v>1015</v>
      </c>
      <c r="E25" s="82">
        <v>51.34</v>
      </c>
    </row>
    <row r="26" spans="1:5" x14ac:dyDescent="0.25">
      <c r="A26" s="19" t="s">
        <v>1053</v>
      </c>
      <c r="B26" s="19" t="s">
        <v>1054</v>
      </c>
      <c r="C26" s="81">
        <v>45742</v>
      </c>
      <c r="D26" s="19" t="s">
        <v>1055</v>
      </c>
      <c r="E26" s="109">
        <v>774.4</v>
      </c>
    </row>
    <row r="27" spans="1:5" x14ac:dyDescent="0.25">
      <c r="A27" s="19" t="s">
        <v>1056</v>
      </c>
      <c r="B27" s="19" t="s">
        <v>1057</v>
      </c>
      <c r="C27" s="81">
        <v>45743</v>
      </c>
      <c r="D27" s="81" t="s">
        <v>1058</v>
      </c>
      <c r="E27" s="82">
        <v>136.94</v>
      </c>
    </row>
    <row r="28" spans="1:5" x14ac:dyDescent="0.25">
      <c r="A28" s="108" t="s">
        <v>1013</v>
      </c>
      <c r="B28" s="19" t="s">
        <v>1014</v>
      </c>
      <c r="C28" s="81">
        <v>45755</v>
      </c>
      <c r="D28" s="19" t="s">
        <v>1015</v>
      </c>
      <c r="E28" s="82">
        <v>708.52</v>
      </c>
    </row>
    <row r="29" spans="1:5" x14ac:dyDescent="0.25">
      <c r="A29" s="19" t="s">
        <v>1059</v>
      </c>
      <c r="B29" s="19" t="s">
        <v>1060</v>
      </c>
      <c r="C29" s="81">
        <v>45755</v>
      </c>
      <c r="D29" s="86" t="s">
        <v>1061</v>
      </c>
      <c r="E29" s="82">
        <v>916.32</v>
      </c>
    </row>
    <row r="30" spans="1:5" x14ac:dyDescent="0.25">
      <c r="A30" s="19" t="s">
        <v>1016</v>
      </c>
      <c r="B30" s="19" t="s">
        <v>1017</v>
      </c>
      <c r="C30" s="81">
        <v>45756</v>
      </c>
      <c r="D30" s="19" t="s">
        <v>1018</v>
      </c>
      <c r="E30" s="82">
        <v>181.5</v>
      </c>
    </row>
    <row r="31" spans="1:5" x14ac:dyDescent="0.25">
      <c r="A31" s="19" t="s">
        <v>1062</v>
      </c>
      <c r="B31" s="19" t="s">
        <v>1063</v>
      </c>
      <c r="C31" s="81">
        <v>45756</v>
      </c>
      <c r="D31" s="19" t="s">
        <v>1029</v>
      </c>
      <c r="E31" s="82">
        <v>152</v>
      </c>
    </row>
    <row r="32" spans="1:5" x14ac:dyDescent="0.25">
      <c r="A32" s="19" t="s">
        <v>1064</v>
      </c>
      <c r="B32" s="19" t="s">
        <v>1065</v>
      </c>
      <c r="C32" s="81">
        <v>45761</v>
      </c>
      <c r="D32" t="s">
        <v>1066</v>
      </c>
      <c r="E32" s="82">
        <v>1306.05</v>
      </c>
    </row>
    <row r="33" spans="1:5" x14ac:dyDescent="0.25">
      <c r="A33" s="19" t="s">
        <v>1016</v>
      </c>
      <c r="B33" s="19" t="s">
        <v>1017</v>
      </c>
      <c r="C33" s="81">
        <v>45770</v>
      </c>
      <c r="D33" s="19" t="s">
        <v>1067</v>
      </c>
      <c r="E33" s="82">
        <v>2156.2199999999998</v>
      </c>
    </row>
    <row r="34" spans="1:5" x14ac:dyDescent="0.25">
      <c r="A34" s="19" t="s">
        <v>1068</v>
      </c>
      <c r="B34" s="19" t="s">
        <v>1069</v>
      </c>
      <c r="C34" s="81">
        <v>45770</v>
      </c>
      <c r="D34" s="19" t="s">
        <v>1070</v>
      </c>
      <c r="E34" s="82">
        <v>1000</v>
      </c>
    </row>
    <row r="35" spans="1:5" x14ac:dyDescent="0.25">
      <c r="A35" s="19" t="s">
        <v>1071</v>
      </c>
      <c r="B35" s="19" t="s">
        <v>1072</v>
      </c>
      <c r="C35" s="81">
        <v>45407</v>
      </c>
      <c r="D35" s="19" t="s">
        <v>1029</v>
      </c>
      <c r="E35" s="82">
        <v>140</v>
      </c>
    </row>
    <row r="36" spans="1:5" x14ac:dyDescent="0.25">
      <c r="A36" s="19" t="s">
        <v>1073</v>
      </c>
      <c r="B36" s="19" t="s">
        <v>1074</v>
      </c>
      <c r="C36" s="81">
        <v>45783</v>
      </c>
      <c r="D36" s="19" t="s">
        <v>1075</v>
      </c>
      <c r="E36" s="82">
        <v>13623.76</v>
      </c>
    </row>
    <row r="37" spans="1:5" x14ac:dyDescent="0.25">
      <c r="A37" s="19" t="s">
        <v>1076</v>
      </c>
      <c r="B37" s="19" t="s">
        <v>1077</v>
      </c>
      <c r="C37" s="81">
        <v>45783</v>
      </c>
      <c r="D37" s="19" t="s">
        <v>1058</v>
      </c>
      <c r="E37" s="109">
        <v>64.989999999999995</v>
      </c>
    </row>
    <row r="38" spans="1:5" x14ac:dyDescent="0.25">
      <c r="A38" s="83" t="s">
        <v>1078</v>
      </c>
      <c r="B38" s="19" t="s">
        <v>1079</v>
      </c>
      <c r="C38" s="84">
        <v>45786</v>
      </c>
      <c r="D38" s="83" t="s">
        <v>1080</v>
      </c>
      <c r="E38" s="85">
        <v>558.04999999999995</v>
      </c>
    </row>
    <row r="39" spans="1:5" x14ac:dyDescent="0.25">
      <c r="A39" s="19" t="s">
        <v>1081</v>
      </c>
      <c r="B39" s="19" t="s">
        <v>1082</v>
      </c>
      <c r="C39" s="84">
        <v>45786</v>
      </c>
      <c r="D39" s="19" t="s">
        <v>1083</v>
      </c>
      <c r="E39" s="82">
        <v>847</v>
      </c>
    </row>
    <row r="40" spans="1:5" x14ac:dyDescent="0.25">
      <c r="A40" s="19" t="s">
        <v>1084</v>
      </c>
      <c r="B40" s="19" t="s">
        <v>1085</v>
      </c>
      <c r="C40" s="84">
        <v>45786</v>
      </c>
      <c r="D40" s="19" t="s">
        <v>1061</v>
      </c>
      <c r="E40" s="82">
        <v>990.14</v>
      </c>
    </row>
    <row r="41" spans="1:5" x14ac:dyDescent="0.25">
      <c r="A41" s="19" t="s">
        <v>1086</v>
      </c>
      <c r="B41" s="19" t="s">
        <v>1087</v>
      </c>
      <c r="C41" s="81">
        <v>45789</v>
      </c>
      <c r="D41" s="19" t="s">
        <v>1088</v>
      </c>
      <c r="E41" s="82">
        <v>481.66</v>
      </c>
    </row>
    <row r="42" spans="1:5" x14ac:dyDescent="0.25">
      <c r="A42" s="19" t="s">
        <v>1089</v>
      </c>
      <c r="B42" s="19" t="s">
        <v>1090</v>
      </c>
      <c r="C42" s="81">
        <v>45789</v>
      </c>
      <c r="D42" s="19" t="s">
        <v>1091</v>
      </c>
      <c r="E42" s="82">
        <v>483</v>
      </c>
    </row>
    <row r="43" spans="1:5" s="5" customFormat="1" x14ac:dyDescent="0.25">
      <c r="A43" s="21" t="s">
        <v>1092</v>
      </c>
      <c r="B43" s="19" t="s">
        <v>1093</v>
      </c>
      <c r="C43" s="88">
        <v>45793</v>
      </c>
      <c r="D43" s="21" t="s">
        <v>1015</v>
      </c>
      <c r="E43" s="89">
        <v>82.48</v>
      </c>
    </row>
    <row r="44" spans="1:5" x14ac:dyDescent="0.25">
      <c r="A44" s="19" t="s">
        <v>1094</v>
      </c>
      <c r="B44" s="19" t="s">
        <v>1095</v>
      </c>
      <c r="C44" s="81">
        <v>45793</v>
      </c>
      <c r="D44" s="19" t="s">
        <v>1015</v>
      </c>
      <c r="E44" s="82">
        <v>814.03</v>
      </c>
    </row>
    <row r="45" spans="1:5" x14ac:dyDescent="0.25">
      <c r="A45" s="19" t="s">
        <v>1096</v>
      </c>
      <c r="B45" s="19" t="s">
        <v>1097</v>
      </c>
      <c r="C45" s="81">
        <v>45793</v>
      </c>
      <c r="D45" s="19" t="s">
        <v>1029</v>
      </c>
      <c r="E45" s="82">
        <v>206.3</v>
      </c>
    </row>
    <row r="46" spans="1:5" x14ac:dyDescent="0.25">
      <c r="A46" s="19" t="s">
        <v>1064</v>
      </c>
      <c r="B46" s="19" t="s">
        <v>1065</v>
      </c>
      <c r="C46" s="81">
        <v>45796</v>
      </c>
      <c r="D46" s="19" t="s">
        <v>1066</v>
      </c>
      <c r="E46" s="82">
        <v>1928.91</v>
      </c>
    </row>
    <row r="47" spans="1:5" x14ac:dyDescent="0.25">
      <c r="A47" s="19" t="s">
        <v>1098</v>
      </c>
      <c r="B47" s="19" t="s">
        <v>1099</v>
      </c>
      <c r="C47" s="81">
        <v>45797</v>
      </c>
      <c r="D47" s="19" t="s">
        <v>1029</v>
      </c>
      <c r="E47" s="82">
        <v>5419.4</v>
      </c>
    </row>
    <row r="48" spans="1:5" x14ac:dyDescent="0.25">
      <c r="A48" s="19" t="s">
        <v>1100</v>
      </c>
      <c r="B48" s="19" t="s">
        <v>1101</v>
      </c>
      <c r="C48" s="81">
        <v>45805</v>
      </c>
      <c r="D48" s="19" t="s">
        <v>1102</v>
      </c>
      <c r="E48" s="82">
        <v>2904</v>
      </c>
    </row>
    <row r="49" spans="1:5" x14ac:dyDescent="0.25">
      <c r="A49" s="19" t="s">
        <v>1103</v>
      </c>
      <c r="B49" s="19" t="s">
        <v>1104</v>
      </c>
      <c r="C49" s="81">
        <v>45826</v>
      </c>
      <c r="D49" s="19" t="s">
        <v>1029</v>
      </c>
      <c r="E49" s="82">
        <v>453</v>
      </c>
    </row>
    <row r="50" spans="1:5" x14ac:dyDescent="0.25">
      <c r="A50" s="19" t="s">
        <v>1105</v>
      </c>
      <c r="B50" s="19" t="s">
        <v>1106</v>
      </c>
      <c r="C50" s="81">
        <v>45827</v>
      </c>
      <c r="D50" s="19" t="s">
        <v>1015</v>
      </c>
      <c r="E50" s="82">
        <v>871.58</v>
      </c>
    </row>
    <row r="51" spans="1:5" x14ac:dyDescent="0.25">
      <c r="A51" s="19" t="s">
        <v>1107</v>
      </c>
      <c r="B51" s="19" t="s">
        <v>1107</v>
      </c>
      <c r="C51" s="81">
        <v>45827</v>
      </c>
      <c r="D51" s="19" t="s">
        <v>1029</v>
      </c>
      <c r="E51" s="82">
        <v>1439.7</v>
      </c>
    </row>
    <row r="52" spans="1:5" x14ac:dyDescent="0.25">
      <c r="A52" s="19" t="s">
        <v>1108</v>
      </c>
      <c r="B52" s="19" t="s">
        <v>1108</v>
      </c>
      <c r="C52" s="81">
        <v>45828</v>
      </c>
      <c r="D52" s="19" t="s">
        <v>1029</v>
      </c>
      <c r="E52" s="82">
        <v>76.5</v>
      </c>
    </row>
    <row r="53" spans="1:5" x14ac:dyDescent="0.25">
      <c r="A53" s="19" t="s">
        <v>1109</v>
      </c>
      <c r="B53" s="114" t="s">
        <v>1110</v>
      </c>
      <c r="C53" s="81">
        <v>45834</v>
      </c>
      <c r="D53" s="19" t="s">
        <v>1029</v>
      </c>
      <c r="E53" s="82">
        <v>30.9</v>
      </c>
    </row>
    <row r="54" spans="1:5" x14ac:dyDescent="0.25">
      <c r="A54" s="19" t="s">
        <v>1111</v>
      </c>
      <c r="B54" s="19" t="s">
        <v>1112</v>
      </c>
      <c r="C54" s="81">
        <v>45852</v>
      </c>
      <c r="D54" s="19" t="s">
        <v>1113</v>
      </c>
      <c r="E54" s="82">
        <v>1109.8</v>
      </c>
    </row>
    <row r="55" spans="1:5" x14ac:dyDescent="0.25">
      <c r="A55" s="83" t="s">
        <v>1114</v>
      </c>
      <c r="B55" s="83" t="s">
        <v>1115</v>
      </c>
      <c r="C55" s="84">
        <v>45854</v>
      </c>
      <c r="D55" s="83" t="s">
        <v>1116</v>
      </c>
      <c r="E55" s="85">
        <v>268.64999999999998</v>
      </c>
    </row>
    <row r="56" spans="1:5" x14ac:dyDescent="0.25">
      <c r="A56" s="19" t="s">
        <v>1117</v>
      </c>
      <c r="B56" s="19" t="s">
        <v>1118</v>
      </c>
      <c r="C56" s="81">
        <v>45854</v>
      </c>
      <c r="D56" s="19" t="s">
        <v>1119</v>
      </c>
      <c r="E56" s="109">
        <v>12812.51</v>
      </c>
    </row>
    <row r="57" spans="1:5" x14ac:dyDescent="0.25">
      <c r="A57" s="19" t="s">
        <v>1120</v>
      </c>
      <c r="B57" s="19" t="s">
        <v>1121</v>
      </c>
      <c r="C57" s="81">
        <v>45874</v>
      </c>
      <c r="D57" s="19" t="s">
        <v>1122</v>
      </c>
      <c r="E57" s="122">
        <v>2323.1999999999998</v>
      </c>
    </row>
    <row r="58" spans="1:5" x14ac:dyDescent="0.25">
      <c r="A58" s="19" t="s">
        <v>1123</v>
      </c>
      <c r="B58" s="19" t="s">
        <v>1124</v>
      </c>
      <c r="C58" s="81">
        <v>45888</v>
      </c>
      <c r="D58" s="19" t="s">
        <v>1125</v>
      </c>
      <c r="E58" s="82">
        <v>3630</v>
      </c>
    </row>
    <row r="59" spans="1:5" x14ac:dyDescent="0.25">
      <c r="A59" s="19" t="s">
        <v>1126</v>
      </c>
      <c r="B59" s="19" t="s">
        <v>1126</v>
      </c>
      <c r="C59" s="81">
        <v>45890</v>
      </c>
      <c r="D59" s="19" t="s">
        <v>1127</v>
      </c>
      <c r="E59" s="82">
        <v>2867.1</v>
      </c>
    </row>
    <row r="60" spans="1:5" x14ac:dyDescent="0.25">
      <c r="A60" s="19" t="s">
        <v>1078</v>
      </c>
      <c r="B60" s="19" t="s">
        <v>1128</v>
      </c>
      <c r="C60" s="81">
        <v>45890</v>
      </c>
      <c r="D60" s="19" t="s">
        <v>1129</v>
      </c>
      <c r="E60" s="82">
        <v>916.17</v>
      </c>
    </row>
    <row r="61" spans="1:5" x14ac:dyDescent="0.25">
      <c r="A61" s="19" t="s">
        <v>1130</v>
      </c>
      <c r="B61" s="19" t="s">
        <v>1131</v>
      </c>
      <c r="C61" s="81">
        <v>45896</v>
      </c>
      <c r="D61" s="19" t="s">
        <v>1083</v>
      </c>
      <c r="E61" s="82">
        <v>847</v>
      </c>
    </row>
    <row r="62" spans="1:5" x14ac:dyDescent="0.25">
      <c r="A62" s="19" t="s">
        <v>1016</v>
      </c>
      <c r="B62" s="19" t="s">
        <v>1017</v>
      </c>
      <c r="C62" s="81">
        <v>45909</v>
      </c>
      <c r="D62" s="19" t="s">
        <v>1132</v>
      </c>
      <c r="E62" s="82">
        <v>175</v>
      </c>
    </row>
    <row r="63" spans="1:5" x14ac:dyDescent="0.25">
      <c r="A63" s="19" t="s">
        <v>1133</v>
      </c>
      <c r="B63" s="19" t="s">
        <v>1133</v>
      </c>
      <c r="C63" s="81">
        <v>45910</v>
      </c>
      <c r="D63" s="19" t="s">
        <v>1029</v>
      </c>
      <c r="E63" s="82">
        <v>432.2</v>
      </c>
    </row>
    <row r="64" spans="1:5" x14ac:dyDescent="0.25">
      <c r="A64" s="19" t="s">
        <v>1134</v>
      </c>
      <c r="B64" s="19" t="s">
        <v>1135</v>
      </c>
      <c r="C64" s="81">
        <v>45935</v>
      </c>
      <c r="D64" s="19" t="s">
        <v>1029</v>
      </c>
      <c r="E64" s="82">
        <v>632.79999999999995</v>
      </c>
    </row>
    <row r="65" spans="1:5" x14ac:dyDescent="0.25">
      <c r="A65" s="83" t="s">
        <v>1136</v>
      </c>
      <c r="B65" s="83" t="s">
        <v>1137</v>
      </c>
      <c r="C65" s="81">
        <v>45937</v>
      </c>
      <c r="D65" s="19" t="s">
        <v>1015</v>
      </c>
      <c r="E65" s="82">
        <v>278.51</v>
      </c>
    </row>
    <row r="66" spans="1:5" s="127" customFormat="1" x14ac:dyDescent="0.25">
      <c r="A66" s="19" t="s">
        <v>1138</v>
      </c>
      <c r="B66" s="19" t="s">
        <v>1139</v>
      </c>
      <c r="C66" s="91">
        <v>45937</v>
      </c>
      <c r="D66" s="90" t="s">
        <v>1140</v>
      </c>
      <c r="E66" s="92">
        <v>2412.62</v>
      </c>
    </row>
    <row r="67" spans="1:5" x14ac:dyDescent="0.25">
      <c r="A67" s="19" t="s">
        <v>1141</v>
      </c>
      <c r="B67" s="19" t="s">
        <v>1142</v>
      </c>
      <c r="C67" s="81">
        <v>45944</v>
      </c>
      <c r="D67" s="19" t="s">
        <v>1143</v>
      </c>
      <c r="E67" s="109">
        <v>1788</v>
      </c>
    </row>
    <row r="68" spans="1:5" x14ac:dyDescent="0.25">
      <c r="A68" s="19" t="s">
        <v>1144</v>
      </c>
      <c r="B68" s="19" t="s">
        <v>1145</v>
      </c>
      <c r="C68" s="81">
        <v>45944</v>
      </c>
      <c r="D68" s="81" t="s">
        <v>1029</v>
      </c>
      <c r="E68" s="82">
        <v>288.89999999999998</v>
      </c>
    </row>
    <row r="69" spans="1:5" x14ac:dyDescent="0.25">
      <c r="A69" s="86" t="s">
        <v>1146</v>
      </c>
      <c r="B69" s="86" t="s">
        <v>1147</v>
      </c>
      <c r="C69" s="184">
        <v>45945</v>
      </c>
      <c r="D69" s="86" t="s">
        <v>1148</v>
      </c>
      <c r="E69" s="185">
        <v>352.51</v>
      </c>
    </row>
    <row r="70" spans="1:5" x14ac:dyDescent="0.25">
      <c r="A70" s="19" t="s">
        <v>1149</v>
      </c>
      <c r="B70" s="19" t="s">
        <v>1150</v>
      </c>
      <c r="C70" s="81">
        <v>45946</v>
      </c>
      <c r="D70" s="19" t="s">
        <v>1151</v>
      </c>
      <c r="E70" s="82">
        <v>456.17</v>
      </c>
    </row>
    <row r="71" spans="1:5" x14ac:dyDescent="0.25">
      <c r="A71" s="19" t="s">
        <v>1152</v>
      </c>
      <c r="B71" s="19" t="s">
        <v>1153</v>
      </c>
      <c r="C71" s="81">
        <v>45964</v>
      </c>
      <c r="D71" s="19" t="s">
        <v>1015</v>
      </c>
      <c r="E71" s="82">
        <v>760.68</v>
      </c>
    </row>
    <row r="72" spans="1:5" ht="30" x14ac:dyDescent="0.25">
      <c r="A72" s="93" t="s">
        <v>1154</v>
      </c>
      <c r="B72" s="93" t="s">
        <v>1155</v>
      </c>
      <c r="C72" s="84">
        <v>45964</v>
      </c>
      <c r="D72" s="83" t="s">
        <v>1029</v>
      </c>
      <c r="E72" s="89">
        <v>158.4</v>
      </c>
    </row>
    <row r="73" spans="1:5" x14ac:dyDescent="0.25">
      <c r="A73" s="19" t="s">
        <v>1156</v>
      </c>
      <c r="B73" s="19" t="s">
        <v>1157</v>
      </c>
      <c r="C73" s="81">
        <v>45981</v>
      </c>
      <c r="D73" s="19" t="s">
        <v>1158</v>
      </c>
      <c r="E73" s="128">
        <v>299.88</v>
      </c>
    </row>
    <row r="74" spans="1:5" x14ac:dyDescent="0.25">
      <c r="A74" s="19" t="s">
        <v>1159</v>
      </c>
      <c r="B74" s="19" t="s">
        <v>1160</v>
      </c>
      <c r="C74" s="81">
        <v>45981</v>
      </c>
      <c r="D74" s="19" t="s">
        <v>1061</v>
      </c>
      <c r="E74" s="128">
        <v>84.48</v>
      </c>
    </row>
    <row r="75" spans="1:5" x14ac:dyDescent="0.25">
      <c r="A75" s="94" t="s">
        <v>1068</v>
      </c>
      <c r="B75" s="94" t="s">
        <v>1069</v>
      </c>
      <c r="C75" s="81">
        <v>45987</v>
      </c>
      <c r="D75" s="19" t="s">
        <v>1161</v>
      </c>
      <c r="E75" s="128">
        <v>6315</v>
      </c>
    </row>
    <row r="76" spans="1:5" x14ac:dyDescent="0.25">
      <c r="A76" s="19" t="s">
        <v>1162</v>
      </c>
      <c r="B76" s="19" t="s">
        <v>1133</v>
      </c>
      <c r="C76" s="81">
        <v>45996</v>
      </c>
      <c r="D76" s="19" t="s">
        <v>1029</v>
      </c>
      <c r="E76" s="82">
        <v>866.7</v>
      </c>
    </row>
    <row r="77" spans="1:5" x14ac:dyDescent="0.25">
      <c r="A77" s="19" t="s">
        <v>1163</v>
      </c>
      <c r="B77" s="114" t="s">
        <v>1163</v>
      </c>
      <c r="C77" s="81">
        <v>46000</v>
      </c>
      <c r="D77" s="19" t="s">
        <v>1029</v>
      </c>
      <c r="E77" s="82">
        <v>554.5</v>
      </c>
    </row>
    <row r="78" spans="1:5" x14ac:dyDescent="0.25">
      <c r="A78" s="19" t="s">
        <v>1164</v>
      </c>
      <c r="B78" s="19" t="s">
        <v>1165</v>
      </c>
      <c r="C78" s="81">
        <v>46008</v>
      </c>
      <c r="D78" s="19" t="s">
        <v>1166</v>
      </c>
      <c r="E78" s="109">
        <v>185</v>
      </c>
    </row>
    <row r="79" spans="1:5" x14ac:dyDescent="0.25">
      <c r="A79" s="19" t="s">
        <v>1167</v>
      </c>
      <c r="B79" s="19" t="s">
        <v>1168</v>
      </c>
      <c r="C79" s="81">
        <v>46008</v>
      </c>
      <c r="D79" s="19" t="s">
        <v>1169</v>
      </c>
      <c r="E79" s="109">
        <v>9311.9</v>
      </c>
    </row>
    <row r="80" spans="1:5" x14ac:dyDescent="0.25">
      <c r="A80" s="19"/>
      <c r="B80" s="19"/>
      <c r="C80" s="81"/>
      <c r="D80" s="19"/>
      <c r="E80" s="82"/>
    </row>
    <row r="81" spans="1:5" x14ac:dyDescent="0.25">
      <c r="A81" s="19"/>
      <c r="B81" s="19"/>
      <c r="C81" s="81"/>
      <c r="D81" s="19"/>
      <c r="E81" s="82"/>
    </row>
    <row r="82" spans="1:5" x14ac:dyDescent="0.25">
      <c r="A82" s="19"/>
      <c r="B82" s="19"/>
      <c r="C82" s="81"/>
      <c r="D82" s="19"/>
      <c r="E82" s="82"/>
    </row>
    <row r="83" spans="1:5" x14ac:dyDescent="0.25">
      <c r="A83" s="19"/>
      <c r="B83" s="19"/>
      <c r="C83" s="81"/>
      <c r="D83" s="19"/>
      <c r="E83" s="82"/>
    </row>
    <row r="84" spans="1:5" x14ac:dyDescent="0.25">
      <c r="A84" s="19"/>
      <c r="B84" s="19"/>
      <c r="C84" s="81"/>
      <c r="D84" s="19"/>
      <c r="E84" s="82"/>
    </row>
    <row r="85" spans="1:5" x14ac:dyDescent="0.25">
      <c r="A85" s="19"/>
      <c r="B85" s="19"/>
      <c r="C85" s="81"/>
      <c r="D85" s="19"/>
      <c r="E85" s="82"/>
    </row>
    <row r="86" spans="1:5" x14ac:dyDescent="0.25">
      <c r="A86" s="19"/>
      <c r="B86" s="19"/>
      <c r="C86" s="81"/>
      <c r="D86" s="19"/>
      <c r="E86" s="82"/>
    </row>
    <row r="87" spans="1:5" x14ac:dyDescent="0.25">
      <c r="A87" s="19"/>
      <c r="B87" s="19"/>
      <c r="C87" s="81"/>
      <c r="D87" s="19"/>
      <c r="E87" s="82"/>
    </row>
    <row r="88" spans="1:5" x14ac:dyDescent="0.25">
      <c r="A88" s="19"/>
      <c r="B88" s="19"/>
      <c r="C88" s="81"/>
      <c r="D88" s="19"/>
      <c r="E88" s="82"/>
    </row>
    <row r="89" spans="1:5" x14ac:dyDescent="0.25">
      <c r="A89" s="19"/>
      <c r="B89" s="19"/>
      <c r="C89" s="81"/>
      <c r="D89" s="19"/>
      <c r="E89" s="82"/>
    </row>
    <row r="90" spans="1:5" x14ac:dyDescent="0.25">
      <c r="A90" s="19"/>
      <c r="B90" s="19"/>
      <c r="C90" s="81"/>
      <c r="D90" s="19"/>
      <c r="E90" s="82"/>
    </row>
    <row r="91" spans="1:5" x14ac:dyDescent="0.25">
      <c r="A91" s="19"/>
      <c r="B91" s="19"/>
      <c r="C91" s="81"/>
      <c r="D91" s="19"/>
      <c r="E91" s="82"/>
    </row>
    <row r="92" spans="1:5" x14ac:dyDescent="0.25">
      <c r="A92" s="19"/>
      <c r="B92" s="19"/>
      <c r="C92" s="81"/>
      <c r="D92" s="19"/>
      <c r="E92" s="82"/>
    </row>
    <row r="93" spans="1:5" x14ac:dyDescent="0.25">
      <c r="A93" s="19"/>
      <c r="B93" s="19"/>
      <c r="C93" s="81"/>
      <c r="D93" s="19"/>
      <c r="E93" s="82"/>
    </row>
    <row r="94" spans="1:5" x14ac:dyDescent="0.25">
      <c r="A94" s="19"/>
      <c r="B94" s="19"/>
      <c r="C94" s="81"/>
      <c r="D94" s="19"/>
      <c r="E94" s="82"/>
    </row>
    <row r="95" spans="1:5" x14ac:dyDescent="0.25">
      <c r="A95" s="19"/>
      <c r="B95" s="19"/>
      <c r="C95" s="81"/>
      <c r="D95" s="19"/>
      <c r="E95" s="82"/>
    </row>
    <row r="96" spans="1:5" x14ac:dyDescent="0.25">
      <c r="A96" s="19"/>
      <c r="B96" s="19"/>
      <c r="C96" s="81"/>
      <c r="D96" s="19"/>
      <c r="E96" s="82"/>
    </row>
    <row r="97" spans="1:5" x14ac:dyDescent="0.25">
      <c r="A97" s="19"/>
      <c r="B97" s="19"/>
      <c r="C97" s="81"/>
      <c r="D97" s="19"/>
      <c r="E97" s="82"/>
    </row>
    <row r="98" spans="1:5" x14ac:dyDescent="0.25">
      <c r="A98" s="19"/>
      <c r="B98" s="19"/>
      <c r="C98" s="81"/>
      <c r="D98" s="19"/>
      <c r="E98" s="82"/>
    </row>
    <row r="99" spans="1:5" x14ac:dyDescent="0.25">
      <c r="A99" s="19"/>
      <c r="B99" s="19"/>
      <c r="C99" s="81"/>
      <c r="D99" s="19"/>
      <c r="E99" s="82"/>
    </row>
    <row r="100" spans="1:5" x14ac:dyDescent="0.25">
      <c r="A100" s="19"/>
      <c r="B100" s="19"/>
      <c r="C100" s="81"/>
      <c r="D100" s="19"/>
      <c r="E100" s="82"/>
    </row>
    <row r="101" spans="1:5" x14ac:dyDescent="0.25">
      <c r="A101" s="19"/>
      <c r="B101" s="19"/>
      <c r="C101" s="81"/>
      <c r="D101" s="19"/>
      <c r="E101" s="82"/>
    </row>
    <row r="102" spans="1:5" x14ac:dyDescent="0.25">
      <c r="A102" s="19"/>
      <c r="B102" s="19"/>
      <c r="C102" s="81"/>
      <c r="D102" s="19"/>
      <c r="E102" s="82"/>
    </row>
    <row r="103" spans="1:5" x14ac:dyDescent="0.25">
      <c r="A103" s="19"/>
      <c r="B103" s="19"/>
      <c r="C103" s="81"/>
      <c r="D103" s="19"/>
      <c r="E103" s="82"/>
    </row>
    <row r="104" spans="1:5" x14ac:dyDescent="0.25">
      <c r="A104" s="19"/>
      <c r="B104" s="19"/>
      <c r="C104" s="81"/>
      <c r="D104" s="19"/>
      <c r="E104" s="82"/>
    </row>
    <row r="105" spans="1:5" x14ac:dyDescent="0.25">
      <c r="A105" s="19"/>
      <c r="B105" s="19"/>
      <c r="C105" s="81"/>
      <c r="D105" s="19"/>
      <c r="E105" s="82"/>
    </row>
    <row r="106" spans="1:5" x14ac:dyDescent="0.25">
      <c r="A106" s="19"/>
      <c r="B106" s="19"/>
      <c r="C106" s="81"/>
      <c r="D106" s="19"/>
      <c r="E106" s="82"/>
    </row>
    <row r="107" spans="1:5" x14ac:dyDescent="0.25">
      <c r="A107" s="19"/>
      <c r="B107" s="19"/>
      <c r="C107" s="81"/>
      <c r="D107" s="19"/>
      <c r="E107" s="82"/>
    </row>
    <row r="108" spans="1:5" x14ac:dyDescent="0.25">
      <c r="A108" s="19"/>
      <c r="B108" s="19"/>
      <c r="C108" s="81"/>
      <c r="D108" s="19"/>
      <c r="E108" s="82"/>
    </row>
    <row r="109" spans="1:5" x14ac:dyDescent="0.25">
      <c r="A109" s="19"/>
      <c r="B109" s="19"/>
      <c r="C109" s="81"/>
      <c r="D109" s="19"/>
      <c r="E109" s="82"/>
    </row>
    <row r="110" spans="1:5" x14ac:dyDescent="0.25">
      <c r="A110" s="19"/>
      <c r="B110" s="19"/>
      <c r="C110" s="81"/>
      <c r="D110" s="19"/>
      <c r="E110" s="82"/>
    </row>
    <row r="111" spans="1:5" x14ac:dyDescent="0.25">
      <c r="A111" s="19"/>
      <c r="B111" s="19"/>
      <c r="C111" s="81"/>
      <c r="D111" s="19"/>
      <c r="E111" s="82"/>
    </row>
    <row r="112" spans="1:5" x14ac:dyDescent="0.25">
      <c r="A112" s="19"/>
      <c r="B112" s="19"/>
      <c r="C112" s="81"/>
      <c r="D112" s="19"/>
      <c r="E112" s="82"/>
    </row>
    <row r="113" spans="1:5" x14ac:dyDescent="0.25">
      <c r="A113" s="19"/>
      <c r="B113" s="19"/>
      <c r="C113" s="81"/>
      <c r="D113" s="19"/>
      <c r="E113" s="82"/>
    </row>
    <row r="114" spans="1:5" x14ac:dyDescent="0.25">
      <c r="A114" s="19"/>
      <c r="B114" s="19"/>
      <c r="C114" s="81"/>
      <c r="D114" s="19"/>
      <c r="E114" s="82"/>
    </row>
    <row r="115" spans="1:5" x14ac:dyDescent="0.25">
      <c r="A115" s="19"/>
      <c r="B115" s="19"/>
      <c r="C115" s="81"/>
      <c r="D115" s="19"/>
      <c r="E115" s="82"/>
    </row>
    <row r="116" spans="1:5" x14ac:dyDescent="0.25">
      <c r="A116" s="19"/>
      <c r="B116" s="19"/>
      <c r="C116" s="81"/>
      <c r="D116" s="19"/>
      <c r="E116" s="82"/>
    </row>
    <row r="117" spans="1:5" x14ac:dyDescent="0.25">
      <c r="A117" s="19"/>
      <c r="B117" s="19"/>
      <c r="C117" s="81"/>
      <c r="D117" s="19"/>
      <c r="E117" s="82"/>
    </row>
    <row r="118" spans="1:5" x14ac:dyDescent="0.25">
      <c r="A118" s="19"/>
      <c r="B118" s="19"/>
      <c r="C118" s="81"/>
      <c r="D118" s="19"/>
      <c r="E118" s="82"/>
    </row>
    <row r="119" spans="1:5" x14ac:dyDescent="0.25">
      <c r="A119" s="19"/>
      <c r="B119" s="19"/>
      <c r="C119" s="81"/>
      <c r="D119" s="19"/>
      <c r="E119" s="82"/>
    </row>
    <row r="120" spans="1:5" x14ac:dyDescent="0.25">
      <c r="A120" s="19"/>
      <c r="B120" s="19"/>
      <c r="C120" s="81"/>
      <c r="D120" s="19"/>
      <c r="E120" s="82"/>
    </row>
    <row r="121" spans="1:5" x14ac:dyDescent="0.25">
      <c r="A121" s="19"/>
      <c r="B121" s="19"/>
      <c r="C121" s="81"/>
      <c r="D121" s="19"/>
      <c r="E121" s="82"/>
    </row>
    <row r="122" spans="1:5" x14ac:dyDescent="0.25">
      <c r="A122" s="19"/>
      <c r="B122" s="19"/>
      <c r="C122" s="81"/>
      <c r="D122" s="19"/>
      <c r="E122" s="82"/>
    </row>
    <row r="123" spans="1:5" x14ac:dyDescent="0.25">
      <c r="A123" s="19"/>
      <c r="B123" s="19"/>
      <c r="C123" s="81"/>
      <c r="D123" s="19"/>
      <c r="E123" s="82"/>
    </row>
    <row r="124" spans="1:5" x14ac:dyDescent="0.25">
      <c r="A124" s="19"/>
      <c r="B124" s="19"/>
      <c r="C124" s="81"/>
      <c r="D124" s="19"/>
      <c r="E124" s="82"/>
    </row>
    <row r="125" spans="1:5" x14ac:dyDescent="0.25">
      <c r="A125" s="19"/>
      <c r="B125" s="19"/>
      <c r="C125" s="81"/>
      <c r="D125" s="19"/>
      <c r="E125" s="82"/>
    </row>
    <row r="126" spans="1:5" x14ac:dyDescent="0.25">
      <c r="A126" s="19"/>
      <c r="B126" s="19"/>
      <c r="C126" s="81"/>
      <c r="D126" s="19"/>
      <c r="E126" s="82"/>
    </row>
    <row r="127" spans="1:5" x14ac:dyDescent="0.25">
      <c r="A127" s="19"/>
      <c r="B127" s="19"/>
      <c r="C127" s="81"/>
      <c r="D127" s="19"/>
      <c r="E127" s="82"/>
    </row>
    <row r="128" spans="1:5" x14ac:dyDescent="0.25">
      <c r="A128" s="19"/>
      <c r="B128" s="19"/>
      <c r="C128" s="81"/>
      <c r="D128" s="19"/>
      <c r="E128" s="82"/>
    </row>
    <row r="129" spans="1:5" x14ac:dyDescent="0.25">
      <c r="A129" s="19"/>
      <c r="B129" s="19"/>
      <c r="C129" s="81"/>
      <c r="D129" s="19"/>
      <c r="E129" s="82"/>
    </row>
    <row r="130" spans="1:5" x14ac:dyDescent="0.25">
      <c r="A130" s="19"/>
      <c r="B130" s="19"/>
      <c r="C130" s="81"/>
      <c r="D130" s="19"/>
      <c r="E130" s="82"/>
    </row>
    <row r="131" spans="1:5" x14ac:dyDescent="0.25">
      <c r="A131" s="19"/>
      <c r="B131" s="19"/>
      <c r="C131" s="81"/>
      <c r="D131" s="19"/>
      <c r="E131" s="82"/>
    </row>
    <row r="132" spans="1:5" x14ac:dyDescent="0.25">
      <c r="A132" s="19"/>
      <c r="B132" s="19"/>
      <c r="C132" s="81"/>
      <c r="D132" s="19"/>
      <c r="E132" s="82"/>
    </row>
    <row r="133" spans="1:5" x14ac:dyDescent="0.25">
      <c r="A133" s="19"/>
      <c r="B133" s="19"/>
      <c r="C133" s="81"/>
      <c r="D133" s="19"/>
      <c r="E133" s="82"/>
    </row>
    <row r="134" spans="1:5" x14ac:dyDescent="0.25">
      <c r="A134" s="19"/>
      <c r="B134" s="19"/>
      <c r="C134" s="81"/>
      <c r="D134" s="19"/>
      <c r="E134" s="82"/>
    </row>
    <row r="135" spans="1:5" x14ac:dyDescent="0.25">
      <c r="A135" s="19"/>
      <c r="B135" s="19"/>
      <c r="C135" s="81"/>
      <c r="D135" s="19"/>
      <c r="E135" s="82"/>
    </row>
    <row r="136" spans="1:5" x14ac:dyDescent="0.25">
      <c r="A136" s="19"/>
      <c r="B136" s="19"/>
      <c r="C136" s="81"/>
      <c r="D136" s="19"/>
      <c r="E136" s="82"/>
    </row>
    <row r="137" spans="1:5" x14ac:dyDescent="0.25">
      <c r="A137" s="19"/>
      <c r="B137" s="19"/>
      <c r="C137" s="81"/>
      <c r="D137" s="19"/>
      <c r="E137" s="82"/>
    </row>
    <row r="138" spans="1:5" x14ac:dyDescent="0.25">
      <c r="A138" s="19"/>
      <c r="B138" s="19"/>
      <c r="C138" s="81"/>
      <c r="D138" s="19"/>
      <c r="E138" s="82"/>
    </row>
    <row r="139" spans="1:5" x14ac:dyDescent="0.25">
      <c r="A139" s="19"/>
      <c r="B139" s="19"/>
      <c r="C139" s="81"/>
      <c r="D139" s="19"/>
      <c r="E139" s="82"/>
    </row>
    <row r="140" spans="1:5" x14ac:dyDescent="0.25">
      <c r="A140" s="19"/>
      <c r="B140" s="19"/>
      <c r="C140" s="81"/>
      <c r="D140" s="19"/>
      <c r="E140" s="82"/>
    </row>
    <row r="141" spans="1:5" x14ac:dyDescent="0.25">
      <c r="A141" s="19"/>
      <c r="B141" s="19"/>
      <c r="C141" s="81"/>
      <c r="D141" s="19"/>
      <c r="E141" s="82"/>
    </row>
    <row r="142" spans="1:5" x14ac:dyDescent="0.25">
      <c r="A142" s="19"/>
      <c r="B142" s="19"/>
      <c r="C142" s="81"/>
      <c r="D142" s="19"/>
      <c r="E142" s="82"/>
    </row>
    <row r="143" spans="1:5" x14ac:dyDescent="0.25">
      <c r="A143" s="19"/>
      <c r="B143" s="19"/>
      <c r="C143" s="81"/>
      <c r="D143" s="19"/>
      <c r="E143" s="82"/>
    </row>
    <row r="144" spans="1:5" x14ac:dyDescent="0.25">
      <c r="A144" s="19"/>
      <c r="B144" s="19"/>
      <c r="C144" s="81"/>
      <c r="D144" s="19"/>
      <c r="E144" s="82"/>
    </row>
    <row r="145" spans="1:5" x14ac:dyDescent="0.25">
      <c r="A145" s="19"/>
      <c r="B145" s="19"/>
      <c r="C145" s="81"/>
      <c r="D145" s="19"/>
      <c r="E145" s="82"/>
    </row>
    <row r="148" spans="1:5" x14ac:dyDescent="0.25">
      <c r="E148" s="120"/>
    </row>
  </sheetData>
  <mergeCells count="1">
    <mergeCell ref="A1:E1"/>
  </mergeCells>
  <printOptions horizontalCentered="1" verticalCentered="1"/>
  <pageMargins left="0.70866141732283472" right="0.70866141732283472" top="0.74803149606299213" bottom="0.74803149606299213" header="0.31496062992125984" footer="0.31496062992125984"/>
  <pageSetup paperSize="9" scale="50" orientation="landscape"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7B2C5550DB9B34C8FAA37D0FE5E57D5" ma:contentTypeVersion="4" ma:contentTypeDescription="Crée un document." ma:contentTypeScope="" ma:versionID="c405b45c06ba2b697f9e06929144d6d9">
  <xsd:schema xmlns:xsd="http://www.w3.org/2001/XMLSchema" xmlns:xs="http://www.w3.org/2001/XMLSchema" xmlns:p="http://schemas.microsoft.com/office/2006/metadata/properties" xmlns:ns2="debddd92-ddb1-44a1-b57a-6a23fbfb1a38" targetNamespace="http://schemas.microsoft.com/office/2006/metadata/properties" ma:root="true" ma:fieldsID="212e22a23fb1c31d20aeca0d12b35386" ns2:_="">
    <xsd:import namespace="debddd92-ddb1-44a1-b57a-6a23fbfb1a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bddd92-ddb1-44a1-b57a-6a23fbfb1a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608415-B5F9-4FAC-A1D6-D8FE0177368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1DFEF09-3CC6-4742-A41B-72730A10D0D0}">
  <ds:schemaRefs>
    <ds:schemaRef ds:uri="http://schemas.microsoft.com/sharepoint/v3/contenttype/forms"/>
  </ds:schemaRefs>
</ds:datastoreItem>
</file>

<file path=customXml/itemProps3.xml><?xml version="1.0" encoding="utf-8"?>
<ds:datastoreItem xmlns:ds="http://schemas.openxmlformats.org/officeDocument/2006/customXml" ds:itemID="{9476552B-993D-4EA8-94B8-24D064258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bddd92-ddb1-44a1-b57a-6a23fbfb1a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10</vt:i4>
      </vt:variant>
      <vt:variant>
        <vt:lpstr>Plages nommées</vt:lpstr>
      </vt:variant>
      <vt:variant>
        <vt:i4>8</vt:i4>
      </vt:variant>
    </vt:vector>
  </HeadingPairs>
  <TitlesOfParts>
    <vt:vector size="18" baseType="lpstr">
      <vt:lpstr>ROW</vt:lpstr>
      <vt:lpstr>Légendes</vt:lpstr>
      <vt:lpstr>Formation_ MP lancés en 2025</vt:lpstr>
      <vt:lpstr>Form_MP_lancés&lt;2025_en cours</vt:lpstr>
      <vt:lpstr>Consultance_MP lancés en 2025</vt:lpstr>
      <vt:lpstr>Consult_MP_lancés&lt;2025_en cours</vt:lpstr>
      <vt:lpstr>Support MP_lancés&lt;2025 en cours</vt:lpstr>
      <vt:lpstr>COM_MP_lancés en 2025</vt:lpstr>
      <vt:lpstr>Supports MP lancés en _services</vt:lpstr>
      <vt:lpstr>BDC_consommables 2025</vt:lpstr>
      <vt:lpstr>'BDC_consommables 2025'!Print_Area</vt:lpstr>
      <vt:lpstr>'COM_MP_lancés en 2025'!Print_Area</vt:lpstr>
      <vt:lpstr>'Consult_MP_lancés&lt;2025_en cours'!Print_Area</vt:lpstr>
      <vt:lpstr>'Consultance_MP lancés en 2025'!Print_Area</vt:lpstr>
      <vt:lpstr>'Support MP_lancés&lt;2025 en cours'!Print_Area</vt:lpstr>
      <vt:lpstr>'Supports MP lancés en _services'!Print_Area</vt:lpstr>
      <vt:lpstr>'COM_MP_lancés en 2025'!Statuts</vt:lpstr>
      <vt:lpstr>Statuts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Mélanie Guo</dc:creator>
  <cp:keywords/>
  <dc:description/>
  <cp:lastModifiedBy>Dean Van Leemput</cp:lastModifiedBy>
  <cp:revision/>
  <dcterms:created xsi:type="dcterms:W3CDTF">2024-04-08T07:09:02Z</dcterms:created>
  <dcterms:modified xsi:type="dcterms:W3CDTF">2026-02-27T09:20:32Z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0x01010037B2C5550DB9B34C8FAA37D0FE5E57D5</vt:lpwstr>
  </property>
</Properties>
</file>